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3725"/>
  </bookViews>
  <sheets>
    <sheet name="OFFER FILE" sheetId="5" r:id="rId1"/>
    <sheet name="Photo" sheetId="6" r:id="rId2"/>
  </sheets>
  <definedNames>
    <definedName name="_xlnm._FilterDatabase" localSheetId="0" hidden="1">'OFFER FILE'!$A$2:$L$884</definedName>
  </definedName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3" i="5"/>
  <c r="L1" i="5" l="1"/>
  <c r="K1" i="5" s="1"/>
</calcChain>
</file>

<file path=xl/sharedStrings.xml><?xml version="1.0" encoding="utf-8"?>
<sst xmlns="http://schemas.openxmlformats.org/spreadsheetml/2006/main" count="7359" uniqueCount="644">
  <si>
    <t>Gender</t>
  </si>
  <si>
    <t>Category</t>
  </si>
  <si>
    <t>Sub Category</t>
  </si>
  <si>
    <t>Color</t>
  </si>
  <si>
    <t>Style Description</t>
  </si>
  <si>
    <t>Kids</t>
  </si>
  <si>
    <t>Palm Angels</t>
  </si>
  <si>
    <t>RTW</t>
  </si>
  <si>
    <t>Tops</t>
  </si>
  <si>
    <t>Boy Palm Angels Bear Tee SS Red Brown</t>
  </si>
  <si>
    <t>Red Brown</t>
  </si>
  <si>
    <t>Boy Palm Angels Bear Tee SS Light Blue  Bro</t>
  </si>
  <si>
    <t>Blue Brown</t>
  </si>
  <si>
    <t>Boy Palm Angels Bear Tee SS Navy Blue  Brow</t>
  </si>
  <si>
    <t>Brown Navy</t>
  </si>
  <si>
    <t>Boy Palm Angels Bear Tee SS Light Green  Br</t>
  </si>
  <si>
    <t>Green Brown</t>
  </si>
  <si>
    <t>Boy Palm Angels Bear Tee SS Military Brown</t>
  </si>
  <si>
    <t>Military</t>
  </si>
  <si>
    <t>Girl Classic Over Logo Tee SS White Navy Blu</t>
  </si>
  <si>
    <t>White Navy</t>
  </si>
  <si>
    <t>Girl Classic Over Logo Tee SS Yellow Navy Bl</t>
  </si>
  <si>
    <t>Navy Yellow</t>
  </si>
  <si>
    <t>Red White</t>
  </si>
  <si>
    <t>Girl Classic Over Logo Tee SS Lilac  White</t>
  </si>
  <si>
    <t>Lilac White</t>
  </si>
  <si>
    <t>Girl Classic Over Logo Tee SS Light Blue  Wh</t>
  </si>
  <si>
    <t>Blue White</t>
  </si>
  <si>
    <t>Girl T-Shirt Insert Stripes Multicolor Navy B</t>
  </si>
  <si>
    <t>Navy Multi</t>
  </si>
  <si>
    <t>Black White</t>
  </si>
  <si>
    <t>White Black</t>
  </si>
  <si>
    <t>White Green</t>
  </si>
  <si>
    <t>Boy Classic Over Logo Tee SS White Black</t>
  </si>
  <si>
    <t>Girl Palm Angels Bear Tee White Brown</t>
  </si>
  <si>
    <t>White Brown</t>
  </si>
  <si>
    <t>Boy Classic Over Logo Tee SS Medium Grey  W</t>
  </si>
  <si>
    <t>Medium Grey</t>
  </si>
  <si>
    <t>Girl Palm Angels Bear Tee Yellow Brown</t>
  </si>
  <si>
    <t>Yellow Brown</t>
  </si>
  <si>
    <t>Girl Palm Angels Bear Tee Lilac  Brown</t>
  </si>
  <si>
    <t>Lilac Brown</t>
  </si>
  <si>
    <t>Boy Classic Over Logo Tee SS Light Blue  Wh</t>
  </si>
  <si>
    <t>Girl Palm Angels Bear Tee Light Blue  Brown</t>
  </si>
  <si>
    <t>Dusty Blue</t>
  </si>
  <si>
    <t>Boy Classic Over Logo Tee SS Navy Blue  Whi</t>
  </si>
  <si>
    <t>Navy White</t>
  </si>
  <si>
    <t>Green White</t>
  </si>
  <si>
    <t>Boy Classic Over Logo Tee SS Military White</t>
  </si>
  <si>
    <t>Military White</t>
  </si>
  <si>
    <t>Girl T-Shirt S\S Crocodile White Green</t>
  </si>
  <si>
    <t>Boy T-Shirt Stripe Jersey Baby Blue  White</t>
  </si>
  <si>
    <t>Boy T-Shirt Stripe Jersey Multicolor White</t>
  </si>
  <si>
    <t>White Multi</t>
  </si>
  <si>
    <t>White Red</t>
  </si>
  <si>
    <t>Light Blue Green</t>
  </si>
  <si>
    <t>Girl T-Shirt Paisly Teddy Turquoise  White</t>
  </si>
  <si>
    <t>White Turquoise</t>
  </si>
  <si>
    <t>Boy T-Shirt S\S Crocodile Navy Blue  Green</t>
  </si>
  <si>
    <t>Navy Green</t>
  </si>
  <si>
    <t>Boy T-Shirt S\S Crocodile Military Green</t>
  </si>
  <si>
    <t>Military Green</t>
  </si>
  <si>
    <t>Yellow Green</t>
  </si>
  <si>
    <t>Girl T-Shirt Seasonal Logo Palm Lilac  Multic</t>
  </si>
  <si>
    <t>Lilac Multi</t>
  </si>
  <si>
    <t>Boy T-Shirt Logo Seasonal White Multicolor</t>
  </si>
  <si>
    <t>Boy T-Shirt Logo Seasonal Yellow Multicolor</t>
  </si>
  <si>
    <t>Yellow Multi</t>
  </si>
  <si>
    <t>Red Multi</t>
  </si>
  <si>
    <t>Boy T-Shirt Logo Seasonal Navy Blue  Multico</t>
  </si>
  <si>
    <t>Blue Multi</t>
  </si>
  <si>
    <t>Boy T-Shirt Coconut Military Brown</t>
  </si>
  <si>
    <t>Boy T-Shirt With Palms White Green</t>
  </si>
  <si>
    <t>Boy T-Shirt With Palms Baby Blue  Green</t>
  </si>
  <si>
    <t>Blue Green</t>
  </si>
  <si>
    <t>Boy T-Shirt Teddy Peasly White Navy Blue</t>
  </si>
  <si>
    <t>Navy Blue</t>
  </si>
  <si>
    <t>Boy T-Shirt Teddy Peasly Navy Blue  White</t>
  </si>
  <si>
    <t>Black Multi</t>
  </si>
  <si>
    <t>Fuchsia</t>
  </si>
  <si>
    <t>Off-White</t>
  </si>
  <si>
    <t>White White</t>
  </si>
  <si>
    <t>Brown Brown</t>
  </si>
  <si>
    <t>Footwear</t>
  </si>
  <si>
    <t>Boots</t>
  </si>
  <si>
    <t>Boy Palm Angels Bear Tee LS White Brown</t>
  </si>
  <si>
    <t>Girl Tee Shirt Logo L\S Yellow Navy Blue</t>
  </si>
  <si>
    <t>Girl Tee Shirt Logo L\S Light Blue  White</t>
  </si>
  <si>
    <t>Boy Classic Over Logo Tee LS White Black</t>
  </si>
  <si>
    <t>Boy Classic Over Logo Tee LS Medium Grey  W</t>
  </si>
  <si>
    <t>Girl Palm Angels Bear Ls Tee Pink Brown</t>
  </si>
  <si>
    <t>Brown Pink</t>
  </si>
  <si>
    <t>Boy Classic Over Logo Tee LS Light Blue  Wh</t>
  </si>
  <si>
    <t>Boy Classic Over Logo Tee LS Navy Blue  Whi</t>
  </si>
  <si>
    <t>Black</t>
  </si>
  <si>
    <t>Light Blue</t>
  </si>
  <si>
    <t>Accessories</t>
  </si>
  <si>
    <t>Scarves</t>
  </si>
  <si>
    <t>NS</t>
  </si>
  <si>
    <t>Shoes</t>
  </si>
  <si>
    <t>Handbags and SLGs</t>
  </si>
  <si>
    <t>Handbags</t>
  </si>
  <si>
    <t>Sandals</t>
  </si>
  <si>
    <t>Dresses</t>
  </si>
  <si>
    <t>Activewear</t>
  </si>
  <si>
    <t>Girl Classic Over Logo Crewneck Off White Nav</t>
  </si>
  <si>
    <t>Boy Palm Angels Bear Crewneck Melange Grey B</t>
  </si>
  <si>
    <t>Grey</t>
  </si>
  <si>
    <t>Girl Classic Over Logo Crewneck Yellow Navy B</t>
  </si>
  <si>
    <t>Girl Classic Over Logo Crewneck Red White</t>
  </si>
  <si>
    <t>Girl Classic Over Logo Crewneck Lilac  White</t>
  </si>
  <si>
    <t>Boy Palm Angels Bear Crewneck Dusty Blue  Br</t>
  </si>
  <si>
    <t>Boy Palm Angels Bear Crewneck Navy Blue  Bro</t>
  </si>
  <si>
    <t>Boy Palm Angels Bear Crewneck Light Green  B</t>
  </si>
  <si>
    <t>Light Green</t>
  </si>
  <si>
    <t>Girl Rubber Arrow Crewneck Fuchsia White</t>
  </si>
  <si>
    <t>Fuchsia White</t>
  </si>
  <si>
    <t>Girl Palm Angels Bear Crewneck Off White Brow</t>
  </si>
  <si>
    <t>Girl Palm Angels Bear Crewneck Melange Grey B</t>
  </si>
  <si>
    <t>Girl Palm Angels Bear Crewneck Pink Brown</t>
  </si>
  <si>
    <t>Girl Palm Angels Bear Crewneck Lilac  Brown</t>
  </si>
  <si>
    <t>Boy Classic Over Logo Crewneck Light Blue  W</t>
  </si>
  <si>
    <t>Boy Classic Over Logo Crewneck Dusty Blue  W</t>
  </si>
  <si>
    <t>Boy Classic Over Logo Crewneck Light Green</t>
  </si>
  <si>
    <t>Boy Crew Neck Crocodile Red Green</t>
  </si>
  <si>
    <t>Red Green</t>
  </si>
  <si>
    <t>Boy Crew Neck Crocodile Light Blue  Green</t>
  </si>
  <si>
    <t>Boy Crew Neck Crocodile Navy Blue  Green</t>
  </si>
  <si>
    <t>Boy Crew Neck Crocodile Military Green</t>
  </si>
  <si>
    <t>Girl Crew Neck Crocodile White Green</t>
  </si>
  <si>
    <t>Boy Crewneck Seasonal Logo White Multicolor</t>
  </si>
  <si>
    <t>Boy Crewneck Seasonal Logo Red Multicolor</t>
  </si>
  <si>
    <t>Girl Nb1 Off White Monster Crewnec Off White</t>
  </si>
  <si>
    <t>Off White</t>
  </si>
  <si>
    <t>Girl Palm Angels Bear Hoodie  Off White Brown</t>
  </si>
  <si>
    <t>Boy Palm Angels Bear Hoodie  Melange Grey Br</t>
  </si>
  <si>
    <t>Girl Palm Angels Bear Hoodie  Yellow Brown</t>
  </si>
  <si>
    <t>Girl Palm Angels Bear Hoodie  Pink Brown</t>
  </si>
  <si>
    <t>Girl Palm Angels Bear Hoodie  Lilac  Brown</t>
  </si>
  <si>
    <t>Boy Palm Angels Bear Hoodie  Light Green  Br</t>
  </si>
  <si>
    <t>Boy Palm Angels Bear Hoodie  Military Brown</t>
  </si>
  <si>
    <t>Girl Hoodie Fleece Con Palme Melange Grey Gre</t>
  </si>
  <si>
    <t>Boy Teddy Paisley Hoodie Red White</t>
  </si>
  <si>
    <t>Girl Hoodie Fleece Con Palme Lilac  Green</t>
  </si>
  <si>
    <t>Lilac Green</t>
  </si>
  <si>
    <t>Boy Teddy Paisley Hoodie Light Blue  White</t>
  </si>
  <si>
    <t>Boy Teddy Paisley Hoodie Military White</t>
  </si>
  <si>
    <t>Girl Hoodie Fleece All Over Pink Green</t>
  </si>
  <si>
    <t>Pink Green</t>
  </si>
  <si>
    <t>Boy Palms Hoodie Navy Blue  Green</t>
  </si>
  <si>
    <t>Boy Palms Hoodie Light Green  Green</t>
  </si>
  <si>
    <t>Green Green</t>
  </si>
  <si>
    <t>Girl Hoodie With Peisly Teddy White Navy Blue</t>
  </si>
  <si>
    <t>Girl Classic Over Logo Hoodie  Off White Navy</t>
  </si>
  <si>
    <t>Girl Classic Over Logo Hoodie  Yellow Navy Bl</t>
  </si>
  <si>
    <t>Girl Classic Over Logo Hoodie  Red White</t>
  </si>
  <si>
    <t>Boy Classic Over Logo Hoodie  Light Blue  Wh</t>
  </si>
  <si>
    <t>Boy Classic Over Logo Hoodie  Navy Blue  Whi</t>
  </si>
  <si>
    <t>Boy Classic Over Logo Hoodie  Military White</t>
  </si>
  <si>
    <t>Denim</t>
  </si>
  <si>
    <t>Outerwear</t>
  </si>
  <si>
    <t>Girl Palm Angels Track Jacket White Navy Blue</t>
  </si>
  <si>
    <t>Girl Palm Angels Track Jacket Pink White</t>
  </si>
  <si>
    <t>Pink White</t>
  </si>
  <si>
    <t>Girl Palm Angels Track Jacket Light Blue  Whi</t>
  </si>
  <si>
    <t>Girl Top Track Aop Pink Brown</t>
  </si>
  <si>
    <t>Boy Classic Logo Track Jkt Yellow White</t>
  </si>
  <si>
    <t>Yellow White</t>
  </si>
  <si>
    <t>Boy Classic Logo Track Jkt Red White</t>
  </si>
  <si>
    <t>Boy Classic Logo Track Jkt Navy Blue  White</t>
  </si>
  <si>
    <t>Boy Track Top Aop Palms Yellow Green</t>
  </si>
  <si>
    <t>Boy Track Top Aop Camu Military Beige</t>
  </si>
  <si>
    <t>Military Beige</t>
  </si>
  <si>
    <t>Girl Over Logo Zip Off White Navy Blue</t>
  </si>
  <si>
    <t>Girl Over Logo Zip Light Blue  White</t>
  </si>
  <si>
    <t>Girl Palm Angels Bear Hoodie Zip Off White Br</t>
  </si>
  <si>
    <t>Boy Classic Over Logo Hoodie Zip Melange Gre</t>
  </si>
  <si>
    <t>Melange</t>
  </si>
  <si>
    <t>Girl Zip Hoodie With Palms Lilac  Green</t>
  </si>
  <si>
    <t>Boy Classic Over Logo Hoodie Zip Light Blue</t>
  </si>
  <si>
    <t>Boy Classic Over Logo Hoodie Zip Dusty Blue</t>
  </si>
  <si>
    <t>Hats</t>
  </si>
  <si>
    <t>Girl Classic Over Logo Hoodie  Light Blue  Wh</t>
  </si>
  <si>
    <t>Multi</t>
  </si>
  <si>
    <t>Boy Classic Logo Track Pant Yellow White</t>
  </si>
  <si>
    <t>Boy Classic Logo Track Pant Red White</t>
  </si>
  <si>
    <t>Boy Classic Logo Track Pant Navy Blue  White</t>
  </si>
  <si>
    <t>Boy Classic Logo Track Pant Military White</t>
  </si>
  <si>
    <t>Boy Track Pant Aop Camu Military Beige</t>
  </si>
  <si>
    <t>Boy Track Pant Aop Palms Yellow Green</t>
  </si>
  <si>
    <t>Girl Track Pant Aop Pink Brown</t>
  </si>
  <si>
    <t>Girl Pullout Pants Yellow Pink</t>
  </si>
  <si>
    <t>Pink Yellow</t>
  </si>
  <si>
    <t>Girl Pullout Pants Pink Yellow</t>
  </si>
  <si>
    <t>Girl Pullout Pants Navy Blue  White</t>
  </si>
  <si>
    <t>Boy Drill Pants Navy Blue  White</t>
  </si>
  <si>
    <t>Boy Drill Pants Beige  Navy Blue</t>
  </si>
  <si>
    <t>Bottoms</t>
  </si>
  <si>
    <t>Boy Chino Pant Aop Camu Military Beige</t>
  </si>
  <si>
    <t>Girl After Sport With Elastic Band Red White</t>
  </si>
  <si>
    <t>Girl After Sport With Elastic Band Pink Beige</t>
  </si>
  <si>
    <t>Pink Beige</t>
  </si>
  <si>
    <t>Boy After Sport With Elastic Band Military B</t>
  </si>
  <si>
    <t>Boy Short Track Pant Aop Palms Yellow Green</t>
  </si>
  <si>
    <t>Girl Fleece Girl Short Logo Yellow White</t>
  </si>
  <si>
    <t>Girl Fleece Girl Short Logo Pink White</t>
  </si>
  <si>
    <t>Girl Fleece Girl Short Logo Lilac  White</t>
  </si>
  <si>
    <t>Girl Fleece Girl Short Logo Light Blue  White</t>
  </si>
  <si>
    <t>Boy Short Cargo Pant Navy Blue  White</t>
  </si>
  <si>
    <t>Girl Track Skirt Aop Pink Brown</t>
  </si>
  <si>
    <t>Girl Denim Skirt Light Blue  Green</t>
  </si>
  <si>
    <t>Girl Skirt With Buttons Pink Brown</t>
  </si>
  <si>
    <t>Girl Palm Angels Track Leggings Melange Grey</t>
  </si>
  <si>
    <t>Girl Palm Angels Track Leggings Yellow Navy B</t>
  </si>
  <si>
    <t>Girl Palm Angels Track Leggings Pink White</t>
  </si>
  <si>
    <t>Girl Palm Angels Track Leggings Lilac  White</t>
  </si>
  <si>
    <t>Girl Palm Angels Track Leggings Light Blue  W</t>
  </si>
  <si>
    <t>Girl Cyclist Shorts Lilac  Black</t>
  </si>
  <si>
    <t>Lilac Black</t>
  </si>
  <si>
    <t>Girl Cyclist Shorts Navy Blue  Black</t>
  </si>
  <si>
    <t>Navy Black</t>
  </si>
  <si>
    <t>Girl Waistband Logo Leggings Navy Blue  Black</t>
  </si>
  <si>
    <t>Girl Classic Over Logo Jogging Off White Navy</t>
  </si>
  <si>
    <t>Boy Palm Angels Bear Jogging Melange Grey Br</t>
  </si>
  <si>
    <t>Boy Ow Rubber Arrow Sweatpant Black White</t>
  </si>
  <si>
    <t>Girl Classic Over Logo Jogging Yellow Navy Bl</t>
  </si>
  <si>
    <t>Girl Classic Over Logo Jogging Red White</t>
  </si>
  <si>
    <t>Girl Classic Over Logo Jogging Lilac  White</t>
  </si>
  <si>
    <t>Girl Classic Over Logo Jogging Light Blue  Wh</t>
  </si>
  <si>
    <t>Girl Palm Angels Bear Jogging Off White Brown</t>
  </si>
  <si>
    <t>Boy Classic Over Logo Jogging Melange Grey W</t>
  </si>
  <si>
    <t>Girl Palm Angels Bear Jogging Melange Grey Br</t>
  </si>
  <si>
    <t>Girl Palm Angels Bear Jogging Yellow Brown</t>
  </si>
  <si>
    <t>Girl Palm Angels Bear Jogging Pink Brown</t>
  </si>
  <si>
    <t>Girl Palm Angels Bear Jogging Lilac  Brown</t>
  </si>
  <si>
    <t>Girl Palm Angels Bear Jogging Light Blue  Bro</t>
  </si>
  <si>
    <t>Boy Classic Over Logo Jogging Military White</t>
  </si>
  <si>
    <t>Boy Fleece After Sport  Light Blue  Black</t>
  </si>
  <si>
    <t>Blue Black</t>
  </si>
  <si>
    <t>Boy Sweat Short Logo Military White</t>
  </si>
  <si>
    <t>Boy Classic Over Logo Short Off White White</t>
  </si>
  <si>
    <t>Boy Classic Over Logo Short Melange Grey Whi</t>
  </si>
  <si>
    <t>Grey White</t>
  </si>
  <si>
    <t>Boy Classic Over Logo Short Navy Blue  White</t>
  </si>
  <si>
    <t>Girl Pool Slider White Navy Blue</t>
  </si>
  <si>
    <t>Girl Pool Slider Navy Blue  White</t>
  </si>
  <si>
    <t>Girl Classic Over Logo Tee Dress White Navy B</t>
  </si>
  <si>
    <t>Girl Classic Over Logo Tee Dress Lilac  White</t>
  </si>
  <si>
    <t>Girl Classic Over Logo Tee Dress Navy Blue  W</t>
  </si>
  <si>
    <t>Girl Polo Dress SS White Lilac</t>
  </si>
  <si>
    <t>Girl Denim Jacq Dress Navy Blue  White</t>
  </si>
  <si>
    <t>Girl Fleece Dress Mix Fabric Red White</t>
  </si>
  <si>
    <t>Girl Dress Shirt Red White</t>
  </si>
  <si>
    <t>Girl Track Dress White Multicolor</t>
  </si>
  <si>
    <t>Girl Track Dress Navy Blue  White</t>
  </si>
  <si>
    <t>Girl Track Dress Aop Pink Brown</t>
  </si>
  <si>
    <t>Girl Off Rounded Watercolor Dress White Multi</t>
  </si>
  <si>
    <t>Boy Nb1 Curved Logo Jumpsuit Baby Blue  Whit</t>
  </si>
  <si>
    <t>Baby Blue White</t>
  </si>
  <si>
    <t>Girl Watercolor Jumpsuit White Multicolor</t>
  </si>
  <si>
    <t>Girl Nb1 Curved Logo Jumpsuit Pink White</t>
  </si>
  <si>
    <t>Girl Nb2 Curved Logo Jumpsuit Pink White</t>
  </si>
  <si>
    <t>Baby</t>
  </si>
  <si>
    <t>Boy Nb1 Pa Bear Body Bipack Multicolor Brown</t>
  </si>
  <si>
    <t>Brown Multi</t>
  </si>
  <si>
    <t>Girl Nb1 Off Stamp Set Body SS Multicolor Mu</t>
  </si>
  <si>
    <t>Girl Nb1 Pa Bear Body Bipack Multicolor Brown</t>
  </si>
  <si>
    <t>Girl Husky Jacket Aop Pink Beige</t>
  </si>
  <si>
    <t>Girl Sleevless Jacket  Pink Beige</t>
  </si>
  <si>
    <t>Boy Padded Jacket Aop Camu Military Beige</t>
  </si>
  <si>
    <t>Boy Bomber Navy Blue  Yellow</t>
  </si>
  <si>
    <t>Blue Yellow</t>
  </si>
  <si>
    <t>Boy Padded Shirt Navy Blue  White</t>
  </si>
  <si>
    <t>Boy Pudded Gilet Navy Blue  Beige</t>
  </si>
  <si>
    <t>Navy Beige</t>
  </si>
  <si>
    <t>Girl Monogram Water React Windbrea Fuchsia Fu</t>
  </si>
  <si>
    <t>Boy All Over Camu Windbreaker Military Beige</t>
  </si>
  <si>
    <t>Boy Beachwear Shorts Logo Light Blue  White</t>
  </si>
  <si>
    <t>Boy Beachwear Shorts Logo Navy Blue  White</t>
  </si>
  <si>
    <t>Boy Beachwear Pants Aop Comix White Light Bl</t>
  </si>
  <si>
    <t>White Light Blue</t>
  </si>
  <si>
    <t>Activewear Leggings</t>
  </si>
  <si>
    <t>Girl Cropped Shirt Aop Camu Pink Beige</t>
  </si>
  <si>
    <t>Girl Cropped Shirt Aop Teddy Red White</t>
  </si>
  <si>
    <t>Girl Knot Shirt White Green</t>
  </si>
  <si>
    <t>Boy Hoodie Logo Over Shirt Black Navy Blue</t>
  </si>
  <si>
    <t>Black Navy</t>
  </si>
  <si>
    <t>Girl Overshirt Hoodie Navy Blue  Lilac</t>
  </si>
  <si>
    <t>Navy Lilac</t>
  </si>
  <si>
    <t>Boy Pajama Shirt Navy Blue  White</t>
  </si>
  <si>
    <t>Boy Logo Over Polo SS Navy Blue  Green</t>
  </si>
  <si>
    <t>Yellow Lilac</t>
  </si>
  <si>
    <t>Boy Logo Sweather Navy Blue  White</t>
  </si>
  <si>
    <t>Boy Logo Sweather Military White</t>
  </si>
  <si>
    <t>Girl Roundneck Knit Teddy Pink Salmon Pink</t>
  </si>
  <si>
    <t>Salmon Pink</t>
  </si>
  <si>
    <t>Boy Palm 1 White Red</t>
  </si>
  <si>
    <t>Boy Pool Slider White Navy Blue</t>
  </si>
  <si>
    <t>Girl Pool Slider Pink White</t>
  </si>
  <si>
    <t>Girl Pool Slider Fuchsia Yellow</t>
  </si>
  <si>
    <t>Fuchsia Yellow</t>
  </si>
  <si>
    <t>Boy Pool Slider Blue White</t>
  </si>
  <si>
    <t>Boy Pool Slider Blue Green</t>
  </si>
  <si>
    <t>Boy Pool Slider Navy Blue  White</t>
  </si>
  <si>
    <t>Girl Pool Slider Off Pink Fuchsia</t>
  </si>
  <si>
    <t>Pink Fuchsia</t>
  </si>
  <si>
    <t>Boy Pool Slider Off Blue Yellow</t>
  </si>
  <si>
    <t>Boy Rubberboot Yellow Grey</t>
  </si>
  <si>
    <t>Grey Yellow</t>
  </si>
  <si>
    <t>Girl Monsters Rubberboot  Black Multicolor</t>
  </si>
  <si>
    <t>Boy Logo Bucket Hat Yellow White</t>
  </si>
  <si>
    <t>Boy Logo Bucket Hat Blue White</t>
  </si>
  <si>
    <t>Boy Logo Bucket Hat Navy Blue  White</t>
  </si>
  <si>
    <t>Boy Logo Bucket Hat Military White</t>
  </si>
  <si>
    <t>Girl Logo Baseball Cap Lilac  White</t>
  </si>
  <si>
    <t>Boy Baseball Cap White A Black</t>
  </si>
  <si>
    <t>Boy Baseball Cap Blue White</t>
  </si>
  <si>
    <t>Boy Baseball Cap Navy Blue  White</t>
  </si>
  <si>
    <t>Boy Baseball Cap Military White</t>
  </si>
  <si>
    <t>Boy Palm Baseball Cap With Mesh Yellow Green</t>
  </si>
  <si>
    <t>Boy Logo Baseball Cap With Mesh Navy Blue  W</t>
  </si>
  <si>
    <t>Girl Logo Baseball Cap With Mesh Yellow Lilac</t>
  </si>
  <si>
    <t>Girl Logo Baseball Cap With Mesh Red A White</t>
  </si>
  <si>
    <t>Boy Nb Teddy Ears Logo Beanie Dusty Blue  Wh</t>
  </si>
  <si>
    <t>Girl Nb Teddy Ears Logo Beanie Pink White</t>
  </si>
  <si>
    <t>Boy Nb Logo Beanie Baby Blue  White</t>
  </si>
  <si>
    <t>Boy Pashmina Logo Yellow Navy Blue</t>
  </si>
  <si>
    <t>White Grey</t>
  </si>
  <si>
    <t>Girl Bandana Aop Bear Red White</t>
  </si>
  <si>
    <t>Boy Palm Angels Bear Backpack Brown  Brown</t>
  </si>
  <si>
    <t>Girl Logo Band Mini Bag Black Black</t>
  </si>
  <si>
    <t>Girl Medium Socks Logo Red White</t>
  </si>
  <si>
    <t>Girl Medium Socks Logo Light Blue  White</t>
  </si>
  <si>
    <t>Girl High Socks Logo White A Gray</t>
  </si>
  <si>
    <t>Boy High Socks Logo Grey White</t>
  </si>
  <si>
    <t>Girl High Socks Logo Yellow A Gray</t>
  </si>
  <si>
    <t>Boy High Socks Logo Blue White</t>
  </si>
  <si>
    <t>Boy High Socks Logo Green White</t>
  </si>
  <si>
    <t>Girl High Socks Bear White A Brown</t>
  </si>
  <si>
    <t>Girl High Socks Bear Pink Brown</t>
  </si>
  <si>
    <t>Girl Nb Palm Angels Bear Bib Pink Brown</t>
  </si>
  <si>
    <t>Boy Nb Curved Logo Bib Dusty Blue  White</t>
  </si>
  <si>
    <t>Girl Nb Curved Logo Bib Pink White</t>
  </si>
  <si>
    <t>Boy Nb Palm Angels Bear Bib Dusty Blue Brown</t>
  </si>
  <si>
    <t>Girl Nb Teddy Aop Bib Pink White</t>
  </si>
  <si>
    <t>Boy Nb Teddy Aop Bib Dusty Blue  White</t>
  </si>
  <si>
    <t>Boy 5 Pockets Light Blue  White</t>
  </si>
  <si>
    <t>Girl Denim Pant Flaire Raw Edge Light Blue  G</t>
  </si>
  <si>
    <t>Light Blue Grey</t>
  </si>
  <si>
    <t>Boy Laser Aop Bears Pants Navy Blue  White</t>
  </si>
  <si>
    <t>Boy Logo Over Denim Short Black White</t>
  </si>
  <si>
    <t>Boy Logo Over Denim Short Light Blue  White</t>
  </si>
  <si>
    <t>Boy Logo Over Denim Short Navy Blue  White</t>
  </si>
  <si>
    <t>Boy Logo Over Denim Jacket Blue White</t>
  </si>
  <si>
    <t>Pants</t>
  </si>
  <si>
    <t>Shorts</t>
  </si>
  <si>
    <t>Socks</t>
  </si>
  <si>
    <t>Woven Tops</t>
  </si>
  <si>
    <t>Brand</t>
  </si>
  <si>
    <t>Group</t>
  </si>
  <si>
    <t>T Shirts</t>
  </si>
  <si>
    <t>Sweaters</t>
  </si>
  <si>
    <t>Activewear Sweatshir</t>
  </si>
  <si>
    <t>Lightweight Jackets</t>
  </si>
  <si>
    <t>Activewear Pants</t>
  </si>
  <si>
    <t>Skirts</t>
  </si>
  <si>
    <t>Flat Sandals</t>
  </si>
  <si>
    <t>Day Dresses</t>
  </si>
  <si>
    <t>Jumpsuits</t>
  </si>
  <si>
    <t>Baby Sets</t>
  </si>
  <si>
    <t>Vests</t>
  </si>
  <si>
    <t>Baby Swimwear</t>
  </si>
  <si>
    <t>Polos</t>
  </si>
  <si>
    <t>Sneakers</t>
  </si>
  <si>
    <t>Fashion Hats</t>
  </si>
  <si>
    <t>Baseball Hats</t>
  </si>
  <si>
    <t>Fashion Scarves</t>
  </si>
  <si>
    <t>Backpack</t>
  </si>
  <si>
    <t>Crossbody</t>
  </si>
  <si>
    <t xml:space="preserve">Original Style Code </t>
  </si>
  <si>
    <t>OGBA001S22FLE0023201</t>
  </si>
  <si>
    <t>OGBA005S22FLE0010384</t>
  </si>
  <si>
    <t>OBCH001S22FLE0011001</t>
  </si>
  <si>
    <t>OGDB015S22FAB0010184</t>
  </si>
  <si>
    <t>OGDC003S22FAB0010184</t>
  </si>
  <si>
    <t>OGDD001S22JER0018484</t>
  </si>
  <si>
    <t>OGEB001S22FAB0013232</t>
  </si>
  <si>
    <t>OGIC001S22MAT0013218</t>
  </si>
  <si>
    <t>OBIC001S22MAT0014555</t>
  </si>
  <si>
    <t>OGIC001S22MAT0023032</t>
  </si>
  <si>
    <t>OBIC001S22MAT0024518</t>
  </si>
  <si>
    <t>OBIE001S22MAT0011809</t>
  </si>
  <si>
    <t>OGIE001S22MAT0021084</t>
  </si>
  <si>
    <t>OGNX001S22FAB0011010</t>
  </si>
  <si>
    <t>PBAA001S22JER0012560</t>
  </si>
  <si>
    <t>PBAA001S22JER0014060</t>
  </si>
  <si>
    <t>PBAA001S22JER0014660</t>
  </si>
  <si>
    <t>PBAA001S22JER0015060</t>
  </si>
  <si>
    <t>PBAA001S22JER0015660</t>
  </si>
  <si>
    <t>PGAA001S22JER0020146</t>
  </si>
  <si>
    <t>PGAA001S22JER0021846</t>
  </si>
  <si>
    <t>PGAA001S22JER0023601</t>
  </si>
  <si>
    <t>PGAA001S22JER0024001</t>
  </si>
  <si>
    <t>PGAA001S22JER0038446</t>
  </si>
  <si>
    <t>PBAA002S22JER0010110</t>
  </si>
  <si>
    <t>PGAA002S22JER0010160</t>
  </si>
  <si>
    <t>PBAA002S22JER0010601</t>
  </si>
  <si>
    <t>PGAA002S22JER0011860</t>
  </si>
  <si>
    <t>PGAA002S22JER0013660</t>
  </si>
  <si>
    <t>PBAA002S22JER0014001</t>
  </si>
  <si>
    <t>PGAA002S22JER0014060</t>
  </si>
  <si>
    <t>PBAA002S22JER0014601</t>
  </si>
  <si>
    <t>PBAA002S22JER0015601</t>
  </si>
  <si>
    <t>PGAA002S22JER0020155</t>
  </si>
  <si>
    <t>PBAA002S22JER0024101</t>
  </si>
  <si>
    <t>PBAA002S22JER0028401</t>
  </si>
  <si>
    <t>PGAA002S22JER0034301</t>
  </si>
  <si>
    <t>PBAA002S22JER0034655</t>
  </si>
  <si>
    <t>PBAA002S22JER0035655</t>
  </si>
  <si>
    <t>PGAA002S22JER0063684</t>
  </si>
  <si>
    <t>PBAA003S22JER0010184</t>
  </si>
  <si>
    <t>PBAA003S22JER0011884</t>
  </si>
  <si>
    <t>PBAA003S22JER0014684</t>
  </si>
  <si>
    <t>PBAA003S22JER0025660</t>
  </si>
  <si>
    <t>PBAA003S22JER0030155</t>
  </si>
  <si>
    <t>PBAA003S22JER0034155</t>
  </si>
  <si>
    <t>PBAA003S22JER0040146</t>
  </si>
  <si>
    <t>PBAA003S22JER0044601</t>
  </si>
  <si>
    <t>PBAB001S22JER0010160</t>
  </si>
  <si>
    <t>PGAB001S22JER0021846</t>
  </si>
  <si>
    <t>PGAB001S22JER0024001</t>
  </si>
  <si>
    <t>PBAB002S22JER0010110</t>
  </si>
  <si>
    <t>PBAB002S22JER0010601</t>
  </si>
  <si>
    <t>PGAB002S22JER0013060</t>
  </si>
  <si>
    <t>PBAB002S22JER0014001</t>
  </si>
  <si>
    <t>PBAB002S22JER0014601</t>
  </si>
  <si>
    <t>PGBB002S22FLE0014001</t>
  </si>
  <si>
    <t>PGBA001S22FLE0010346</t>
  </si>
  <si>
    <t>PBBA001S22FLE0010860</t>
  </si>
  <si>
    <t>PGBA001S22FLE0011846</t>
  </si>
  <si>
    <t>PGBA001S22FLE0012501</t>
  </si>
  <si>
    <t>PGBA001S22FLE0013601</t>
  </si>
  <si>
    <t>PBBA001S22FLE0014260</t>
  </si>
  <si>
    <t>PBBA001S22FLE0014660</t>
  </si>
  <si>
    <t>PBBA001S22FLE0015060</t>
  </si>
  <si>
    <t>PGBA002S22FLE0010360</t>
  </si>
  <si>
    <t>PGBA002S22FLE0010860</t>
  </si>
  <si>
    <t>PGBA002S22FLE0013060</t>
  </si>
  <si>
    <t>PGBA002S22FLE0013660</t>
  </si>
  <si>
    <t>PBBA002S22FLE0014001</t>
  </si>
  <si>
    <t>PBBA002S22FLE0014201</t>
  </si>
  <si>
    <t>PBBA002S22FLE0015001</t>
  </si>
  <si>
    <t>PBBA002S22FLE0022555</t>
  </si>
  <si>
    <t>PBBA002S22FLE0024055</t>
  </si>
  <si>
    <t>PBBA002S22FLE0024655</t>
  </si>
  <si>
    <t>PBBA002S22FLE0025655</t>
  </si>
  <si>
    <t>PGBA002S22FLE0040155</t>
  </si>
  <si>
    <t>PBBA002S22FLE0040184</t>
  </si>
  <si>
    <t>PBBA002S22FLE0042584</t>
  </si>
  <si>
    <t>PGBB001S22FLE0010360</t>
  </si>
  <si>
    <t>PBBB001S22FLE0010860</t>
  </si>
  <si>
    <t>PGBB001S22FLE0011860</t>
  </si>
  <si>
    <t>PGBB001S22FLE0013060</t>
  </si>
  <si>
    <t>PGBB001S22FLE0013660</t>
  </si>
  <si>
    <t>PBBB001S22FLE0015060</t>
  </si>
  <si>
    <t>PBBB001S22FLE0015660</t>
  </si>
  <si>
    <t>PGBB001S22FLE0020855</t>
  </si>
  <si>
    <t>PBBB001S22FLE0022501</t>
  </si>
  <si>
    <t>PGBB001S22FLE0023655</t>
  </si>
  <si>
    <t>PBBB001S22FLE0024001</t>
  </si>
  <si>
    <t>PBBB001S22FLE0025601</t>
  </si>
  <si>
    <t>PGBB001S22FLE0033055</t>
  </si>
  <si>
    <t>PBBB001S22FLE0034655</t>
  </si>
  <si>
    <t>PBBB001S22FLE0035055</t>
  </si>
  <si>
    <t>PGBB001S22FLE0040146</t>
  </si>
  <si>
    <t>PGBB002S22FLE0010346</t>
  </si>
  <si>
    <t>PGBB002S22FLE0011846</t>
  </si>
  <si>
    <t>PGBB002S22FLE0012501</t>
  </si>
  <si>
    <t>PBBB002S22FLE0014001</t>
  </si>
  <si>
    <t>PBBB002S22FLE0014601</t>
  </si>
  <si>
    <t>PBBB002S22FLE0015601</t>
  </si>
  <si>
    <t>PGBD001S22FAB0010146</t>
  </si>
  <si>
    <t>PGBD001S22FAB0013001</t>
  </si>
  <si>
    <t>PGBD001S22FAB0014001</t>
  </si>
  <si>
    <t>PGBD001S22FAB0023060</t>
  </si>
  <si>
    <t>PBBD002S22FAB0011801</t>
  </si>
  <si>
    <t>PBBD002S22FAB0012501</t>
  </si>
  <si>
    <t>PBBD002S22FAB0014601</t>
  </si>
  <si>
    <t>PBBD002S22FAB0021855</t>
  </si>
  <si>
    <t>PBBD002S22FAB0035661</t>
  </si>
  <si>
    <t>PGBE001S22FLE0010346</t>
  </si>
  <si>
    <t>PGBE001S22FLE0014001</t>
  </si>
  <si>
    <t>PGBE002S22FLE0010360</t>
  </si>
  <si>
    <t>PBBE002S22FLE0020801</t>
  </si>
  <si>
    <t>PGBE002S22FLE0023655</t>
  </si>
  <si>
    <t>PBBE002S22FLE0024001</t>
  </si>
  <si>
    <t>PBBE002S22FLE0024201</t>
  </si>
  <si>
    <t>PGIC001S22MAT0010146</t>
  </si>
  <si>
    <t>PGIC001S22MAT0014601</t>
  </si>
  <si>
    <t>PBCA001S22FAB0011801</t>
  </si>
  <si>
    <t>PBCA001S22FAB0012501</t>
  </si>
  <si>
    <t>PBCA001S22FAB0014601</t>
  </si>
  <si>
    <t>PBCA001S22FAB0015601</t>
  </si>
  <si>
    <t>PBCA001S22FAB0025661</t>
  </si>
  <si>
    <t>PBCA001S22FAB0031855</t>
  </si>
  <si>
    <t>PGCA002S22FAB0023060</t>
  </si>
  <si>
    <t>PGCA003S22FLE0011830</t>
  </si>
  <si>
    <t>PGCA003S22FLE0013018</t>
  </si>
  <si>
    <t>PGCA003S22FLE0014601</t>
  </si>
  <si>
    <t>PBCA005S22FAB0014601</t>
  </si>
  <si>
    <t>PBCA005S22FAB0016146</t>
  </si>
  <si>
    <t>PBCA005S22FAB0025661</t>
  </si>
  <si>
    <t>PGCA006S22FAB0012501</t>
  </si>
  <si>
    <t>PGCA006S22FAB0023061</t>
  </si>
  <si>
    <t>PBCA007S22FAB0025661</t>
  </si>
  <si>
    <t>PBCB001S22FAB0031855</t>
  </si>
  <si>
    <t>PGCB001S22FLE0011801</t>
  </si>
  <si>
    <t>PGCB001S22FLE0013001</t>
  </si>
  <si>
    <t>PGCB001S22FLE0013601</t>
  </si>
  <si>
    <t>PGCB001S22FLE0014001</t>
  </si>
  <si>
    <t>PBCB004S22FAB0014601</t>
  </si>
  <si>
    <t>PGCC001S22FAB0033060</t>
  </si>
  <si>
    <t>PGCC003S22DEN0014055</t>
  </si>
  <si>
    <t>PGCC004S22FAB0013060</t>
  </si>
  <si>
    <t>PGCD001S22FAB0010801</t>
  </si>
  <si>
    <t>PGCD001S22FAB0011846</t>
  </si>
  <si>
    <t>PGCD001S22FAB0013001</t>
  </si>
  <si>
    <t>PGCD001S22FAB0013601</t>
  </si>
  <si>
    <t>PGCD001S22FAB0014001</t>
  </si>
  <si>
    <t>PGCD002S22JER0013610</t>
  </si>
  <si>
    <t>PGCD002S22JER0014610</t>
  </si>
  <si>
    <t>PGCD004S22JER0014610</t>
  </si>
  <si>
    <t>PGCH001S22FLE0010346</t>
  </si>
  <si>
    <t>PBCH001S22FLE0010860</t>
  </si>
  <si>
    <t>PGCH001S22FLE0011846</t>
  </si>
  <si>
    <t>PGCH001S22FLE0012501</t>
  </si>
  <si>
    <t>PGCH001S22FLE0013601</t>
  </si>
  <si>
    <t>PGCH001S22FLE0014001</t>
  </si>
  <si>
    <t>PGCH002S22FLE0010360</t>
  </si>
  <si>
    <t>PBCH002S22FLE0010801</t>
  </si>
  <si>
    <t>PGCH002S22FLE0010860</t>
  </si>
  <si>
    <t>PGCH002S22FLE0011860</t>
  </si>
  <si>
    <t>PGCH002S22FLE0013060</t>
  </si>
  <si>
    <t>PGCH002S22FLE0013660</t>
  </si>
  <si>
    <t>PGCH002S22FLE0014060</t>
  </si>
  <si>
    <t>PBCH002S22FLE0015601</t>
  </si>
  <si>
    <t>PBCH003S22FLE0014010</t>
  </si>
  <si>
    <t>PBCI001S22FLE0025601</t>
  </si>
  <si>
    <t>PBCI002S22FLE0010301</t>
  </si>
  <si>
    <t>PBCI002S22FLE0010801</t>
  </si>
  <si>
    <t>PBCI002S22FLE0014601</t>
  </si>
  <si>
    <t>PGDB002S22JER0010146</t>
  </si>
  <si>
    <t>PGDB002S22JER0013601</t>
  </si>
  <si>
    <t>PGDB002S22JER0014601</t>
  </si>
  <si>
    <t>PGDB003S22JER0010136</t>
  </si>
  <si>
    <t>PGDB008S22DEN0014601</t>
  </si>
  <si>
    <t>PGDB010S22FAB0022501</t>
  </si>
  <si>
    <t>PGDB011S22FAB0022501</t>
  </si>
  <si>
    <t>PGDB012S22FAB0010184</t>
  </si>
  <si>
    <t>PGDB012S22FAB0014601</t>
  </si>
  <si>
    <t>PGDB012S22FAB0023060</t>
  </si>
  <si>
    <t>PBDC001S22JER0014101</t>
  </si>
  <si>
    <t>PGDC003S22JER0013001</t>
  </si>
  <si>
    <t>PGDC003S22JER0023001</t>
  </si>
  <si>
    <t>PBDD001S22JER0018460</t>
  </si>
  <si>
    <t>PGDD002S22JER0018460</t>
  </si>
  <si>
    <t>PGEA002S22FAB0013061</t>
  </si>
  <si>
    <t>PGEA003S22FAB0013061</t>
  </si>
  <si>
    <t>PBEA004S22FAB0015661</t>
  </si>
  <si>
    <t>PBEA005S22FAB0014618</t>
  </si>
  <si>
    <t>PBEA006S22FAB0014601</t>
  </si>
  <si>
    <t>PBEA008S22FAB0014661</t>
  </si>
  <si>
    <t>PBEB001S22FAB0015661</t>
  </si>
  <si>
    <t>PBFA001S22FAB0014001</t>
  </si>
  <si>
    <t>PBFA001S22FAB0014601</t>
  </si>
  <si>
    <t>PBFA001S22FAB0030140</t>
  </si>
  <si>
    <t>PGGA001S22FAB0013061</t>
  </si>
  <si>
    <t>PGGA001S22FAB0022501</t>
  </si>
  <si>
    <t>PGGA002S22FAB0010155</t>
  </si>
  <si>
    <t>PBGA002S22FAB0011046</t>
  </si>
  <si>
    <t>PGGA003S22FAB0014636</t>
  </si>
  <si>
    <t>PBGA003S22FAB0024601</t>
  </si>
  <si>
    <t>PBGB001S22JER0014655</t>
  </si>
  <si>
    <t>PBHA001S22KNI0014601</t>
  </si>
  <si>
    <t>PBHA001S22KNI0015601</t>
  </si>
  <si>
    <t>PGHE002S22KNI0013033</t>
  </si>
  <si>
    <t>PBIA005S22LEA0010125</t>
  </si>
  <si>
    <t>PBIC001S22MAT0010146</t>
  </si>
  <si>
    <t>PGIC001S22MAT0013001</t>
  </si>
  <si>
    <t>PBIC001S22MAT0014501</t>
  </si>
  <si>
    <t>PBIC001S22MAT0014601</t>
  </si>
  <si>
    <t>PBLA001S22FAB0011801</t>
  </si>
  <si>
    <t>PBLA001S22FAB0014501</t>
  </si>
  <si>
    <t>PBLA001S22FAB0014601</t>
  </si>
  <si>
    <t>PBLA001S22FAB0015601</t>
  </si>
  <si>
    <t>PGLB001S22FAB0013601</t>
  </si>
  <si>
    <t>PBLB002S22FAB0010410</t>
  </si>
  <si>
    <t>PBLB002S22FAB0014501</t>
  </si>
  <si>
    <t>PBLB002S22FAB0014601</t>
  </si>
  <si>
    <t>PBLB002S22FAB0015601</t>
  </si>
  <si>
    <t>PBLB004S22FAB0011855</t>
  </si>
  <si>
    <t>PBLB004S22FAB0024601</t>
  </si>
  <si>
    <t>PGLB005S22FAB0021836</t>
  </si>
  <si>
    <t>PGLB005S22FAB0022901</t>
  </si>
  <si>
    <t>PBLC003S22JER0014201</t>
  </si>
  <si>
    <t>PGLC004S22JER0013001</t>
  </si>
  <si>
    <t>PBLC004S22JER0014101</t>
  </si>
  <si>
    <t>PBMA003S22FAB0011846</t>
  </si>
  <si>
    <t>PGMB001S22FAB0012501</t>
  </si>
  <si>
    <t>PBNB001S22FAB0016060</t>
  </si>
  <si>
    <t>PGRA004S22KNI0012501</t>
  </si>
  <si>
    <t>PGRA004S22KNI0014001</t>
  </si>
  <si>
    <t>PGRA005S22KNI0010460</t>
  </si>
  <si>
    <t>PBRA005S22KNI0010901</t>
  </si>
  <si>
    <t>PGRA005S22KNI0011960</t>
  </si>
  <si>
    <t>PBRA005S22KNI0014501</t>
  </si>
  <si>
    <t>PBRA005S22KNI0015501</t>
  </si>
  <si>
    <t>PGRA005S22KNI0020460</t>
  </si>
  <si>
    <t>PGRA005S22KNI0023060</t>
  </si>
  <si>
    <t>PGXA001S22FAB0013060</t>
  </si>
  <si>
    <t>PBXA001S22FAB0014201</t>
  </si>
  <si>
    <t>PGXA001S22FAB0023001</t>
  </si>
  <si>
    <t>PBXA001S22FAB0023060</t>
  </si>
  <si>
    <t>PGXA003S22FAB0013001</t>
  </si>
  <si>
    <t>PBXA003S22FAB0014201</t>
  </si>
  <si>
    <t>PBYA002S22DEN0014001</t>
  </si>
  <si>
    <t>PGYB001S22DEN0014055</t>
  </si>
  <si>
    <t>PBYB001S22DEN0014601</t>
  </si>
  <si>
    <t>PBYC001S22DEN0011001</t>
  </si>
  <si>
    <t>PBYC001S22DEN0014001</t>
  </si>
  <si>
    <t>PBYC001S22DEN0014601</t>
  </si>
  <si>
    <t>PBYE001S22DEN0014501</t>
  </si>
  <si>
    <t>QTY</t>
  </si>
  <si>
    <t>SIZE</t>
  </si>
  <si>
    <t>TT RTL USD</t>
  </si>
  <si>
    <t>RTL USD</t>
  </si>
  <si>
    <t>Etichette di colonna</t>
  </si>
  <si>
    <t>Somma di QTY</t>
  </si>
  <si>
    <t>3-6</t>
  </si>
  <si>
    <t>6-9</t>
  </si>
  <si>
    <t>9-12</t>
  </si>
  <si>
    <t>Photo</t>
  </si>
  <si>
    <t>Item code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</si>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</sst>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 [$USD]\ * #,##0.00_ ;_ [$USD]\ * \-#,##0.00_ ;_ [$USD]\ * &quot;-&quot;??_ ;_ @_ "/>
    <numFmt numFmtId="166" formatCode="_-* #,##0_-;\-* #,##0_-;_-* &quot;-&quot;??_-;_-@_-"/>
    <numFmt numFmtId="167" formatCode="_-[$$-409]* #,##0.00_ ;_-[$$-409]* \-#,##0.00\ ;_-[$$-409]* &quot;-&quot;??_ ;_-@_ 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2" borderId="2" xfId="0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16" fontId="0" fillId="0" borderId="1" xfId="0" quotePrefix="1" applyNumberFormat="1" applyFont="1" applyBorder="1" applyAlignment="1">
      <alignment horizontal="center"/>
    </xf>
    <xf numFmtId="167" fontId="0" fillId="0" borderId="0" xfId="0" applyNumberFormat="1" applyFont="1" applyAlignment="1">
      <alignment horizontal="center"/>
    </xf>
    <xf numFmtId="166" fontId="0" fillId="0" borderId="0" xfId="2" applyNumberFormat="1" applyFont="1" applyAlignment="1">
      <alignment horizontal="center" vertical="center"/>
    </xf>
    <xf numFmtId="166" fontId="4" fillId="3" borderId="0" xfId="2" applyNumberFormat="1" applyFont="1" applyFill="1" applyAlignment="1">
      <alignment vertical="center"/>
    </xf>
    <xf numFmtId="167" fontId="4" fillId="3" borderId="0" xfId="0" applyNumberFormat="1" applyFont="1" applyFill="1" applyAlignment="1">
      <alignment horizontal="center"/>
    </xf>
    <xf numFmtId="166" fontId="0" fillId="3" borderId="1" xfId="2" applyNumberFormat="1" applyFont="1" applyFill="1" applyBorder="1" applyAlignment="1">
      <alignment horizontal="center" vertical="center"/>
    </xf>
    <xf numFmtId="167" fontId="0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6" fontId="5" fillId="4" borderId="1" xfId="2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217" Type="http://schemas.openxmlformats.org/officeDocument/2006/relationships/image" Target="../media/image21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38" Type="http://schemas.openxmlformats.org/officeDocument/2006/relationships/image" Target="../media/image238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223" Type="http://schemas.openxmlformats.org/officeDocument/2006/relationships/image" Target="../media/image223.jpeg"/><Relationship Id="rId228" Type="http://schemas.openxmlformats.org/officeDocument/2006/relationships/image" Target="../media/image22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34" Type="http://schemas.openxmlformats.org/officeDocument/2006/relationships/image" Target="../media/image234.jpeg"/><Relationship Id="rId239" Type="http://schemas.openxmlformats.org/officeDocument/2006/relationships/image" Target="../media/image239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</xdr:row>
      <xdr:rowOff>50800</xdr:rowOff>
    </xdr:from>
    <xdr:to>
      <xdr:col>0</xdr:col>
      <xdr:colOff>825500</xdr:colOff>
      <xdr:row>5</xdr:row>
      <xdr:rowOff>215900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BA18B4D9-29C8-D7A1-1192-E9FF2A38B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8128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</xdr:row>
      <xdr:rowOff>927100</xdr:rowOff>
    </xdr:from>
    <xdr:to>
      <xdr:col>0</xdr:col>
      <xdr:colOff>825500</xdr:colOff>
      <xdr:row>6</xdr:row>
      <xdr:rowOff>139700</xdr:rowOff>
    </xdr:to>
    <xdr:pic>
      <xdr:nvPicPr>
        <xdr:cNvPr id="248" name="Immagine 247">
          <a:extLst>
            <a:ext uri="{FF2B5EF4-FFF2-40B4-BE49-F238E27FC236}">
              <a16:creationId xmlns:a16="http://schemas.microsoft.com/office/drawing/2014/main" xmlns="" id="{0E81323D-3CFB-DFE1-7E06-8D621CC1C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" y="168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</xdr:row>
      <xdr:rowOff>927100</xdr:rowOff>
    </xdr:from>
    <xdr:to>
      <xdr:col>0</xdr:col>
      <xdr:colOff>825500</xdr:colOff>
      <xdr:row>7</xdr:row>
      <xdr:rowOff>139700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8DEC270F-42A3-2E74-FFF8-B074C6833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" y="264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</xdr:row>
      <xdr:rowOff>927100</xdr:rowOff>
    </xdr:from>
    <xdr:to>
      <xdr:col>0</xdr:col>
      <xdr:colOff>825500</xdr:colOff>
      <xdr:row>8</xdr:row>
      <xdr:rowOff>139700</xdr:rowOff>
    </xdr:to>
    <xdr:pic>
      <xdr:nvPicPr>
        <xdr:cNvPr id="250" name="Immagine 249">
          <a:extLst>
            <a:ext uri="{FF2B5EF4-FFF2-40B4-BE49-F238E27FC236}">
              <a16:creationId xmlns:a16="http://schemas.microsoft.com/office/drawing/2014/main" xmlns="" id="{C9AA00A7-A822-B9A3-8C62-5B4767DB1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50" y="359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</xdr:row>
      <xdr:rowOff>927100</xdr:rowOff>
    </xdr:from>
    <xdr:to>
      <xdr:col>0</xdr:col>
      <xdr:colOff>825500</xdr:colOff>
      <xdr:row>9</xdr:row>
      <xdr:rowOff>139700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04C2BCF5-4A6F-0180-CE7A-A50A29E18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50" y="454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</xdr:row>
      <xdr:rowOff>927100</xdr:rowOff>
    </xdr:from>
    <xdr:to>
      <xdr:col>0</xdr:col>
      <xdr:colOff>825500</xdr:colOff>
      <xdr:row>10</xdr:row>
      <xdr:rowOff>139700</xdr:rowOff>
    </xdr:to>
    <xdr:pic>
      <xdr:nvPicPr>
        <xdr:cNvPr id="252" name="Immagine 251">
          <a:extLst>
            <a:ext uri="{FF2B5EF4-FFF2-40B4-BE49-F238E27FC236}">
              <a16:creationId xmlns:a16="http://schemas.microsoft.com/office/drawing/2014/main" xmlns="" id="{D4620CF7-AD05-8C0A-646F-6BBCD3797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50" y="549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</xdr:row>
      <xdr:rowOff>927100</xdr:rowOff>
    </xdr:from>
    <xdr:to>
      <xdr:col>0</xdr:col>
      <xdr:colOff>825500</xdr:colOff>
      <xdr:row>11</xdr:row>
      <xdr:rowOff>139700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FC251DA8-50C4-1668-1A12-1F42E5E08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50" y="645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</xdr:row>
      <xdr:rowOff>927100</xdr:rowOff>
    </xdr:from>
    <xdr:to>
      <xdr:col>0</xdr:col>
      <xdr:colOff>825500</xdr:colOff>
      <xdr:row>12</xdr:row>
      <xdr:rowOff>139700</xdr:rowOff>
    </xdr:to>
    <xdr:pic>
      <xdr:nvPicPr>
        <xdr:cNvPr id="254" name="Immagine 253">
          <a:extLst>
            <a:ext uri="{FF2B5EF4-FFF2-40B4-BE49-F238E27FC236}">
              <a16:creationId xmlns:a16="http://schemas.microsoft.com/office/drawing/2014/main" xmlns="" id="{D08FE407-F39E-FE99-7094-DF827825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50" y="740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</xdr:row>
      <xdr:rowOff>927100</xdr:rowOff>
    </xdr:from>
    <xdr:to>
      <xdr:col>0</xdr:col>
      <xdr:colOff>825500</xdr:colOff>
      <xdr:row>13</xdr:row>
      <xdr:rowOff>139700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974F6940-8A87-16A0-DEFD-346BC352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50" y="835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</xdr:row>
      <xdr:rowOff>927100</xdr:rowOff>
    </xdr:from>
    <xdr:to>
      <xdr:col>0</xdr:col>
      <xdr:colOff>825500</xdr:colOff>
      <xdr:row>14</xdr:row>
      <xdr:rowOff>139700</xdr:rowOff>
    </xdr:to>
    <xdr:pic>
      <xdr:nvPicPr>
        <xdr:cNvPr id="256" name="Immagine 255">
          <a:extLst>
            <a:ext uri="{FF2B5EF4-FFF2-40B4-BE49-F238E27FC236}">
              <a16:creationId xmlns:a16="http://schemas.microsoft.com/office/drawing/2014/main" xmlns="" id="{02B21C41-8ECC-5A8F-F489-DD90F9A7B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50" y="930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</xdr:row>
      <xdr:rowOff>927100</xdr:rowOff>
    </xdr:from>
    <xdr:to>
      <xdr:col>0</xdr:col>
      <xdr:colOff>825500</xdr:colOff>
      <xdr:row>15</xdr:row>
      <xdr:rowOff>139700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B9A24D81-DD94-0F51-5209-78FC14A27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350" y="1026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</xdr:row>
      <xdr:rowOff>927100</xdr:rowOff>
    </xdr:from>
    <xdr:to>
      <xdr:col>0</xdr:col>
      <xdr:colOff>825500</xdr:colOff>
      <xdr:row>16</xdr:row>
      <xdr:rowOff>139700</xdr:rowOff>
    </xdr:to>
    <xdr:pic>
      <xdr:nvPicPr>
        <xdr:cNvPr id="258" name="Immagine 257">
          <a:extLst>
            <a:ext uri="{FF2B5EF4-FFF2-40B4-BE49-F238E27FC236}">
              <a16:creationId xmlns:a16="http://schemas.microsoft.com/office/drawing/2014/main" xmlns="" id="{5C06C953-25BF-2D75-F487-8999A2A08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350" y="1121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</xdr:row>
      <xdr:rowOff>927100</xdr:rowOff>
    </xdr:from>
    <xdr:to>
      <xdr:col>0</xdr:col>
      <xdr:colOff>825500</xdr:colOff>
      <xdr:row>17</xdr:row>
      <xdr:rowOff>139700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10F17121-FCCA-9EFF-1694-2D3506331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350" y="1216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</xdr:row>
      <xdr:rowOff>927100</xdr:rowOff>
    </xdr:from>
    <xdr:to>
      <xdr:col>0</xdr:col>
      <xdr:colOff>825500</xdr:colOff>
      <xdr:row>19</xdr:row>
      <xdr:rowOff>139700</xdr:rowOff>
    </xdr:to>
    <xdr:pic>
      <xdr:nvPicPr>
        <xdr:cNvPr id="260" name="Immagine 259">
          <a:extLst>
            <a:ext uri="{FF2B5EF4-FFF2-40B4-BE49-F238E27FC236}">
              <a16:creationId xmlns:a16="http://schemas.microsoft.com/office/drawing/2014/main" xmlns="" id="{3D259EA4-8CAC-A91E-59DA-5F1514080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350" y="1407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</xdr:row>
      <xdr:rowOff>927100</xdr:rowOff>
    </xdr:from>
    <xdr:to>
      <xdr:col>0</xdr:col>
      <xdr:colOff>825500</xdr:colOff>
      <xdr:row>20</xdr:row>
      <xdr:rowOff>139700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B18B4DFE-2AEF-7832-0C64-B8074016D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350" y="1502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</xdr:row>
      <xdr:rowOff>927100</xdr:rowOff>
    </xdr:from>
    <xdr:to>
      <xdr:col>0</xdr:col>
      <xdr:colOff>825500</xdr:colOff>
      <xdr:row>21</xdr:row>
      <xdr:rowOff>139700</xdr:rowOff>
    </xdr:to>
    <xdr:pic>
      <xdr:nvPicPr>
        <xdr:cNvPr id="262" name="Immagine 261">
          <a:extLst>
            <a:ext uri="{FF2B5EF4-FFF2-40B4-BE49-F238E27FC236}">
              <a16:creationId xmlns:a16="http://schemas.microsoft.com/office/drawing/2014/main" xmlns="" id="{1F8716FA-7C2F-C3A0-BFB0-7118A7070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350" y="1597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</xdr:row>
      <xdr:rowOff>927100</xdr:rowOff>
    </xdr:from>
    <xdr:to>
      <xdr:col>0</xdr:col>
      <xdr:colOff>825500</xdr:colOff>
      <xdr:row>22</xdr:row>
      <xdr:rowOff>139700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C4436DCE-0C1C-D2E4-597F-5378D51B5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350" y="1692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</xdr:row>
      <xdr:rowOff>927100</xdr:rowOff>
    </xdr:from>
    <xdr:to>
      <xdr:col>0</xdr:col>
      <xdr:colOff>825500</xdr:colOff>
      <xdr:row>24</xdr:row>
      <xdr:rowOff>139700</xdr:rowOff>
    </xdr:to>
    <xdr:pic>
      <xdr:nvPicPr>
        <xdr:cNvPr id="264" name="Immagine 263">
          <a:extLst>
            <a:ext uri="{FF2B5EF4-FFF2-40B4-BE49-F238E27FC236}">
              <a16:creationId xmlns:a16="http://schemas.microsoft.com/office/drawing/2014/main" xmlns="" id="{B5577D78-DD2B-1E64-8A91-7404BEABB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350" y="1883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</xdr:row>
      <xdr:rowOff>927100</xdr:rowOff>
    </xdr:from>
    <xdr:to>
      <xdr:col>0</xdr:col>
      <xdr:colOff>825500</xdr:colOff>
      <xdr:row>25</xdr:row>
      <xdr:rowOff>139700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83D1D33C-ECF7-16EE-764D-2267C944E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350" y="1978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</xdr:row>
      <xdr:rowOff>927100</xdr:rowOff>
    </xdr:from>
    <xdr:to>
      <xdr:col>0</xdr:col>
      <xdr:colOff>825500</xdr:colOff>
      <xdr:row>26</xdr:row>
      <xdr:rowOff>139700</xdr:rowOff>
    </xdr:to>
    <xdr:pic>
      <xdr:nvPicPr>
        <xdr:cNvPr id="266" name="Immagine 265">
          <a:extLst>
            <a:ext uri="{FF2B5EF4-FFF2-40B4-BE49-F238E27FC236}">
              <a16:creationId xmlns:a16="http://schemas.microsoft.com/office/drawing/2014/main" xmlns="" id="{D50822B5-D340-4B0A-6295-C3D191A42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50" y="2073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26</xdr:row>
      <xdr:rowOff>927100</xdr:rowOff>
    </xdr:from>
    <xdr:to>
      <xdr:col>0</xdr:col>
      <xdr:colOff>825500</xdr:colOff>
      <xdr:row>28</xdr:row>
      <xdr:rowOff>139700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AEE9C7CC-0F04-8895-B699-D55382E82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350" y="2264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27</xdr:row>
      <xdr:rowOff>927100</xdr:rowOff>
    </xdr:from>
    <xdr:to>
      <xdr:col>0</xdr:col>
      <xdr:colOff>825500</xdr:colOff>
      <xdr:row>29</xdr:row>
      <xdr:rowOff>139700</xdr:rowOff>
    </xdr:to>
    <xdr:pic>
      <xdr:nvPicPr>
        <xdr:cNvPr id="268" name="Immagine 267">
          <a:extLst>
            <a:ext uri="{FF2B5EF4-FFF2-40B4-BE49-F238E27FC236}">
              <a16:creationId xmlns:a16="http://schemas.microsoft.com/office/drawing/2014/main" xmlns="" id="{1A8C4A44-5C6E-DDAC-8094-65693DD18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350" y="2359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28</xdr:row>
      <xdr:rowOff>927100</xdr:rowOff>
    </xdr:from>
    <xdr:to>
      <xdr:col>0</xdr:col>
      <xdr:colOff>825500</xdr:colOff>
      <xdr:row>30</xdr:row>
      <xdr:rowOff>139700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7FD0DE92-A88A-866B-2E69-4AB130C46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350" y="2454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29</xdr:row>
      <xdr:rowOff>927100</xdr:rowOff>
    </xdr:from>
    <xdr:to>
      <xdr:col>0</xdr:col>
      <xdr:colOff>825500</xdr:colOff>
      <xdr:row>31</xdr:row>
      <xdr:rowOff>139700</xdr:rowOff>
    </xdr:to>
    <xdr:pic>
      <xdr:nvPicPr>
        <xdr:cNvPr id="270" name="Immagine 269">
          <a:extLst>
            <a:ext uri="{FF2B5EF4-FFF2-40B4-BE49-F238E27FC236}">
              <a16:creationId xmlns:a16="http://schemas.microsoft.com/office/drawing/2014/main" xmlns="" id="{25972F02-6593-1C20-CA2F-FEC3FB520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350" y="2550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30</xdr:row>
      <xdr:rowOff>927100</xdr:rowOff>
    </xdr:from>
    <xdr:to>
      <xdr:col>0</xdr:col>
      <xdr:colOff>825500</xdr:colOff>
      <xdr:row>32</xdr:row>
      <xdr:rowOff>139700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01BB9F00-53AC-230A-E2DE-14D35ADE6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350" y="2645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31</xdr:row>
      <xdr:rowOff>927100</xdr:rowOff>
    </xdr:from>
    <xdr:to>
      <xdr:col>0</xdr:col>
      <xdr:colOff>825500</xdr:colOff>
      <xdr:row>33</xdr:row>
      <xdr:rowOff>139700</xdr:rowOff>
    </xdr:to>
    <xdr:pic>
      <xdr:nvPicPr>
        <xdr:cNvPr id="272" name="Immagine 271">
          <a:extLst>
            <a:ext uri="{FF2B5EF4-FFF2-40B4-BE49-F238E27FC236}">
              <a16:creationId xmlns:a16="http://schemas.microsoft.com/office/drawing/2014/main" xmlns="" id="{E97AA8D9-B792-987C-F065-AF34FBC66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350" y="2740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32</xdr:row>
      <xdr:rowOff>927100</xdr:rowOff>
    </xdr:from>
    <xdr:to>
      <xdr:col>0</xdr:col>
      <xdr:colOff>825500</xdr:colOff>
      <xdr:row>34</xdr:row>
      <xdr:rowOff>139700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47BADF1C-1EDC-2A39-E69D-6A3AA2566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350" y="2835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33</xdr:row>
      <xdr:rowOff>927100</xdr:rowOff>
    </xdr:from>
    <xdr:to>
      <xdr:col>0</xdr:col>
      <xdr:colOff>825500</xdr:colOff>
      <xdr:row>35</xdr:row>
      <xdr:rowOff>139700</xdr:rowOff>
    </xdr:to>
    <xdr:pic>
      <xdr:nvPicPr>
        <xdr:cNvPr id="274" name="Immagine 273">
          <a:extLst>
            <a:ext uri="{FF2B5EF4-FFF2-40B4-BE49-F238E27FC236}">
              <a16:creationId xmlns:a16="http://schemas.microsoft.com/office/drawing/2014/main" xmlns="" id="{3F7D81AD-DC74-140A-DA1A-17A9AA486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50" y="2931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34</xdr:row>
      <xdr:rowOff>927100</xdr:rowOff>
    </xdr:from>
    <xdr:to>
      <xdr:col>0</xdr:col>
      <xdr:colOff>825500</xdr:colOff>
      <xdr:row>36</xdr:row>
      <xdr:rowOff>139700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9AEA2298-EEB0-7250-631D-0BAEA4347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350" y="3026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35</xdr:row>
      <xdr:rowOff>927100</xdr:rowOff>
    </xdr:from>
    <xdr:to>
      <xdr:col>0</xdr:col>
      <xdr:colOff>825500</xdr:colOff>
      <xdr:row>37</xdr:row>
      <xdr:rowOff>139700</xdr:rowOff>
    </xdr:to>
    <xdr:pic>
      <xdr:nvPicPr>
        <xdr:cNvPr id="276" name="Immagine 275">
          <a:extLst>
            <a:ext uri="{FF2B5EF4-FFF2-40B4-BE49-F238E27FC236}">
              <a16:creationId xmlns:a16="http://schemas.microsoft.com/office/drawing/2014/main" xmlns="" id="{3941D3DC-2ACD-73F4-FBBE-12E70C12E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350" y="3121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36</xdr:row>
      <xdr:rowOff>927100</xdr:rowOff>
    </xdr:from>
    <xdr:to>
      <xdr:col>0</xdr:col>
      <xdr:colOff>825500</xdr:colOff>
      <xdr:row>38</xdr:row>
      <xdr:rowOff>139700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D3D6B7A0-97B1-19EB-E99B-F50ACBA84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350" y="3216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37</xdr:row>
      <xdr:rowOff>927100</xdr:rowOff>
    </xdr:from>
    <xdr:to>
      <xdr:col>0</xdr:col>
      <xdr:colOff>825500</xdr:colOff>
      <xdr:row>39</xdr:row>
      <xdr:rowOff>139700</xdr:rowOff>
    </xdr:to>
    <xdr:pic>
      <xdr:nvPicPr>
        <xdr:cNvPr id="278" name="Immagine 277">
          <a:extLst>
            <a:ext uri="{FF2B5EF4-FFF2-40B4-BE49-F238E27FC236}">
              <a16:creationId xmlns:a16="http://schemas.microsoft.com/office/drawing/2014/main" xmlns="" id="{012365F6-E8CD-32A2-EA11-EE1384B3B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350" y="3312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38</xdr:row>
      <xdr:rowOff>927100</xdr:rowOff>
    </xdr:from>
    <xdr:to>
      <xdr:col>0</xdr:col>
      <xdr:colOff>825500</xdr:colOff>
      <xdr:row>40</xdr:row>
      <xdr:rowOff>139700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28D1F97B-06C1-5AAD-F7DC-FAEEC9795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350" y="3407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39</xdr:row>
      <xdr:rowOff>927100</xdr:rowOff>
    </xdr:from>
    <xdr:to>
      <xdr:col>0</xdr:col>
      <xdr:colOff>825500</xdr:colOff>
      <xdr:row>41</xdr:row>
      <xdr:rowOff>139700</xdr:rowOff>
    </xdr:to>
    <xdr:pic>
      <xdr:nvPicPr>
        <xdr:cNvPr id="280" name="Immagine 279">
          <a:extLst>
            <a:ext uri="{FF2B5EF4-FFF2-40B4-BE49-F238E27FC236}">
              <a16:creationId xmlns:a16="http://schemas.microsoft.com/office/drawing/2014/main" xmlns="" id="{144481D7-07A6-35C0-2E51-6841B9926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350" y="3502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40</xdr:row>
      <xdr:rowOff>927100</xdr:rowOff>
    </xdr:from>
    <xdr:to>
      <xdr:col>0</xdr:col>
      <xdr:colOff>825500</xdr:colOff>
      <xdr:row>42</xdr:row>
      <xdr:rowOff>139700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C62A90C3-FB11-FC51-0D50-8E4F541DE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6350" y="3597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41</xdr:row>
      <xdr:rowOff>927100</xdr:rowOff>
    </xdr:from>
    <xdr:to>
      <xdr:col>0</xdr:col>
      <xdr:colOff>825500</xdr:colOff>
      <xdr:row>43</xdr:row>
      <xdr:rowOff>139700</xdr:rowOff>
    </xdr:to>
    <xdr:pic>
      <xdr:nvPicPr>
        <xdr:cNvPr id="282" name="Immagine 281">
          <a:extLst>
            <a:ext uri="{FF2B5EF4-FFF2-40B4-BE49-F238E27FC236}">
              <a16:creationId xmlns:a16="http://schemas.microsoft.com/office/drawing/2014/main" xmlns="" id="{BC8DA060-938B-B3FA-8B3F-70A970C1E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350" y="3693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42</xdr:row>
      <xdr:rowOff>927100</xdr:rowOff>
    </xdr:from>
    <xdr:to>
      <xdr:col>0</xdr:col>
      <xdr:colOff>825500</xdr:colOff>
      <xdr:row>44</xdr:row>
      <xdr:rowOff>139700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342074AB-8529-0155-5BEA-942B8A765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50" y="3788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43</xdr:row>
      <xdr:rowOff>927100</xdr:rowOff>
    </xdr:from>
    <xdr:to>
      <xdr:col>0</xdr:col>
      <xdr:colOff>825500</xdr:colOff>
      <xdr:row>45</xdr:row>
      <xdr:rowOff>139700</xdr:rowOff>
    </xdr:to>
    <xdr:pic>
      <xdr:nvPicPr>
        <xdr:cNvPr id="284" name="Immagine 283">
          <a:extLst>
            <a:ext uri="{FF2B5EF4-FFF2-40B4-BE49-F238E27FC236}">
              <a16:creationId xmlns:a16="http://schemas.microsoft.com/office/drawing/2014/main" xmlns="" id="{20A1F25C-A00F-1C18-F80A-A9E52F06A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350" y="3883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44</xdr:row>
      <xdr:rowOff>927100</xdr:rowOff>
    </xdr:from>
    <xdr:to>
      <xdr:col>0</xdr:col>
      <xdr:colOff>825500</xdr:colOff>
      <xdr:row>46</xdr:row>
      <xdr:rowOff>139700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90D2D36F-B316-0167-67E2-07A1BAE3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6350" y="3978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45</xdr:row>
      <xdr:rowOff>927100</xdr:rowOff>
    </xdr:from>
    <xdr:to>
      <xdr:col>0</xdr:col>
      <xdr:colOff>825500</xdr:colOff>
      <xdr:row>47</xdr:row>
      <xdr:rowOff>139700</xdr:rowOff>
    </xdr:to>
    <xdr:pic>
      <xdr:nvPicPr>
        <xdr:cNvPr id="286" name="Immagine 285">
          <a:extLst>
            <a:ext uri="{FF2B5EF4-FFF2-40B4-BE49-F238E27FC236}">
              <a16:creationId xmlns:a16="http://schemas.microsoft.com/office/drawing/2014/main" xmlns="" id="{D7E21162-C8C4-E67B-E24D-EDEA088F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350" y="4074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46</xdr:row>
      <xdr:rowOff>927100</xdr:rowOff>
    </xdr:from>
    <xdr:to>
      <xdr:col>0</xdr:col>
      <xdr:colOff>825500</xdr:colOff>
      <xdr:row>48</xdr:row>
      <xdr:rowOff>139700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FBC267A9-FFCF-BB65-7E63-BA5CD3A61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350" y="4169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47</xdr:row>
      <xdr:rowOff>927100</xdr:rowOff>
    </xdr:from>
    <xdr:to>
      <xdr:col>0</xdr:col>
      <xdr:colOff>825500</xdr:colOff>
      <xdr:row>49</xdr:row>
      <xdr:rowOff>139700</xdr:rowOff>
    </xdr:to>
    <xdr:pic>
      <xdr:nvPicPr>
        <xdr:cNvPr id="288" name="Immagine 287">
          <a:extLst>
            <a:ext uri="{FF2B5EF4-FFF2-40B4-BE49-F238E27FC236}">
              <a16:creationId xmlns:a16="http://schemas.microsoft.com/office/drawing/2014/main" xmlns="" id="{F61FD3E9-5743-9BC4-7F9D-2AACAA16A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6350" y="4264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48</xdr:row>
      <xdr:rowOff>927100</xdr:rowOff>
    </xdr:from>
    <xdr:to>
      <xdr:col>0</xdr:col>
      <xdr:colOff>825500</xdr:colOff>
      <xdr:row>50</xdr:row>
      <xdr:rowOff>139700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EA359C5F-2853-BF84-9EFC-655D1DF11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6350" y="4359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49</xdr:row>
      <xdr:rowOff>927100</xdr:rowOff>
    </xdr:from>
    <xdr:to>
      <xdr:col>0</xdr:col>
      <xdr:colOff>825500</xdr:colOff>
      <xdr:row>51</xdr:row>
      <xdr:rowOff>139700</xdr:rowOff>
    </xdr:to>
    <xdr:pic>
      <xdr:nvPicPr>
        <xdr:cNvPr id="290" name="Immagine 289">
          <a:extLst>
            <a:ext uri="{FF2B5EF4-FFF2-40B4-BE49-F238E27FC236}">
              <a16:creationId xmlns:a16="http://schemas.microsoft.com/office/drawing/2014/main" xmlns="" id="{D2B09D74-514B-AB5C-0123-74969377C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350" y="4455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50</xdr:row>
      <xdr:rowOff>927100</xdr:rowOff>
    </xdr:from>
    <xdr:to>
      <xdr:col>0</xdr:col>
      <xdr:colOff>825500</xdr:colOff>
      <xdr:row>52</xdr:row>
      <xdr:rowOff>139700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B9055324-E3C7-4447-5EE9-CEF874A8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6350" y="4550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51</xdr:row>
      <xdr:rowOff>927100</xdr:rowOff>
    </xdr:from>
    <xdr:to>
      <xdr:col>0</xdr:col>
      <xdr:colOff>825500</xdr:colOff>
      <xdr:row>53</xdr:row>
      <xdr:rowOff>139700</xdr:rowOff>
    </xdr:to>
    <xdr:pic>
      <xdr:nvPicPr>
        <xdr:cNvPr id="292" name="Immagine 291">
          <a:extLst>
            <a:ext uri="{FF2B5EF4-FFF2-40B4-BE49-F238E27FC236}">
              <a16:creationId xmlns:a16="http://schemas.microsoft.com/office/drawing/2014/main" xmlns="" id="{9F9D531B-2F35-6C51-B6A4-010CB3D1E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6350" y="4645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52</xdr:row>
      <xdr:rowOff>927100</xdr:rowOff>
    </xdr:from>
    <xdr:to>
      <xdr:col>0</xdr:col>
      <xdr:colOff>825500</xdr:colOff>
      <xdr:row>54</xdr:row>
      <xdr:rowOff>139700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740A4E9E-742C-4F41-A320-0A4777926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6350" y="4740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53</xdr:row>
      <xdr:rowOff>927100</xdr:rowOff>
    </xdr:from>
    <xdr:to>
      <xdr:col>0</xdr:col>
      <xdr:colOff>825500</xdr:colOff>
      <xdr:row>55</xdr:row>
      <xdr:rowOff>139700</xdr:rowOff>
    </xdr:to>
    <xdr:pic>
      <xdr:nvPicPr>
        <xdr:cNvPr id="294" name="Immagine 293">
          <a:extLst>
            <a:ext uri="{FF2B5EF4-FFF2-40B4-BE49-F238E27FC236}">
              <a16:creationId xmlns:a16="http://schemas.microsoft.com/office/drawing/2014/main" xmlns="" id="{E37B7B2E-1FAD-431E-29A6-252258748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350" y="4836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54</xdr:row>
      <xdr:rowOff>927100</xdr:rowOff>
    </xdr:from>
    <xdr:to>
      <xdr:col>0</xdr:col>
      <xdr:colOff>825500</xdr:colOff>
      <xdr:row>56</xdr:row>
      <xdr:rowOff>139700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F4D6C30D-28D7-E3B7-76EA-455984A07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350" y="4931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55</xdr:row>
      <xdr:rowOff>927100</xdr:rowOff>
    </xdr:from>
    <xdr:to>
      <xdr:col>0</xdr:col>
      <xdr:colOff>825500</xdr:colOff>
      <xdr:row>57</xdr:row>
      <xdr:rowOff>139700</xdr:rowOff>
    </xdr:to>
    <xdr:pic>
      <xdr:nvPicPr>
        <xdr:cNvPr id="296" name="Immagine 295">
          <a:extLst>
            <a:ext uri="{FF2B5EF4-FFF2-40B4-BE49-F238E27FC236}">
              <a16:creationId xmlns:a16="http://schemas.microsoft.com/office/drawing/2014/main" xmlns="" id="{28F6CB63-1240-847D-A35F-531974EBC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6350" y="5026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56</xdr:row>
      <xdr:rowOff>927100</xdr:rowOff>
    </xdr:from>
    <xdr:to>
      <xdr:col>0</xdr:col>
      <xdr:colOff>825500</xdr:colOff>
      <xdr:row>58</xdr:row>
      <xdr:rowOff>139700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BAC7A5D8-3E28-1979-A37B-72574FB6F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6350" y="5121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57</xdr:row>
      <xdr:rowOff>927100</xdr:rowOff>
    </xdr:from>
    <xdr:to>
      <xdr:col>0</xdr:col>
      <xdr:colOff>825500</xdr:colOff>
      <xdr:row>59</xdr:row>
      <xdr:rowOff>139700</xdr:rowOff>
    </xdr:to>
    <xdr:pic>
      <xdr:nvPicPr>
        <xdr:cNvPr id="298" name="Immagine 297">
          <a:extLst>
            <a:ext uri="{FF2B5EF4-FFF2-40B4-BE49-F238E27FC236}">
              <a16:creationId xmlns:a16="http://schemas.microsoft.com/office/drawing/2014/main" xmlns="" id="{FC0A6DCC-25AB-21CB-DDAF-C3991D5A2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6350" y="5217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58</xdr:row>
      <xdr:rowOff>927100</xdr:rowOff>
    </xdr:from>
    <xdr:to>
      <xdr:col>0</xdr:col>
      <xdr:colOff>825500</xdr:colOff>
      <xdr:row>60</xdr:row>
      <xdr:rowOff>139700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4C1A1B70-F1A0-DC35-F746-F2DCFA9A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6350" y="5312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59</xdr:row>
      <xdr:rowOff>927100</xdr:rowOff>
    </xdr:from>
    <xdr:to>
      <xdr:col>0</xdr:col>
      <xdr:colOff>825500</xdr:colOff>
      <xdr:row>61</xdr:row>
      <xdr:rowOff>139700</xdr:rowOff>
    </xdr:to>
    <xdr:pic>
      <xdr:nvPicPr>
        <xdr:cNvPr id="300" name="Immagine 299">
          <a:extLst>
            <a:ext uri="{FF2B5EF4-FFF2-40B4-BE49-F238E27FC236}">
              <a16:creationId xmlns:a16="http://schemas.microsoft.com/office/drawing/2014/main" xmlns="" id="{D46D9482-41BB-1B8D-C1D4-30CD25D2A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6350" y="5407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60</xdr:row>
      <xdr:rowOff>927100</xdr:rowOff>
    </xdr:from>
    <xdr:to>
      <xdr:col>0</xdr:col>
      <xdr:colOff>825500</xdr:colOff>
      <xdr:row>62</xdr:row>
      <xdr:rowOff>139700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CE3EC11A-ECD5-184F-4D6B-0C5CB3D46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350" y="5502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61</xdr:row>
      <xdr:rowOff>927100</xdr:rowOff>
    </xdr:from>
    <xdr:to>
      <xdr:col>0</xdr:col>
      <xdr:colOff>825500</xdr:colOff>
      <xdr:row>63</xdr:row>
      <xdr:rowOff>139700</xdr:rowOff>
    </xdr:to>
    <xdr:pic>
      <xdr:nvPicPr>
        <xdr:cNvPr id="302" name="Immagine 301">
          <a:extLst>
            <a:ext uri="{FF2B5EF4-FFF2-40B4-BE49-F238E27FC236}">
              <a16:creationId xmlns:a16="http://schemas.microsoft.com/office/drawing/2014/main" xmlns="" id="{8FC594AB-F368-A571-E6FD-D835E5BC0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6350" y="5598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62</xdr:row>
      <xdr:rowOff>927100</xdr:rowOff>
    </xdr:from>
    <xdr:to>
      <xdr:col>0</xdr:col>
      <xdr:colOff>825500</xdr:colOff>
      <xdr:row>64</xdr:row>
      <xdr:rowOff>139700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BF5BF40F-6DCE-0F94-82CB-0BE16AB7B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350" y="5693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63</xdr:row>
      <xdr:rowOff>927100</xdr:rowOff>
    </xdr:from>
    <xdr:to>
      <xdr:col>0</xdr:col>
      <xdr:colOff>825500</xdr:colOff>
      <xdr:row>65</xdr:row>
      <xdr:rowOff>139700</xdr:rowOff>
    </xdr:to>
    <xdr:pic>
      <xdr:nvPicPr>
        <xdr:cNvPr id="304" name="Immagine 303">
          <a:extLst>
            <a:ext uri="{FF2B5EF4-FFF2-40B4-BE49-F238E27FC236}">
              <a16:creationId xmlns:a16="http://schemas.microsoft.com/office/drawing/2014/main" xmlns="" id="{A42E86A8-39DA-43DF-9779-1B58291E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350" y="5788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64</xdr:row>
      <xdr:rowOff>927100</xdr:rowOff>
    </xdr:from>
    <xdr:to>
      <xdr:col>0</xdr:col>
      <xdr:colOff>825500</xdr:colOff>
      <xdr:row>66</xdr:row>
      <xdr:rowOff>139700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8D40BA79-D63E-E375-425C-F2A874F55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350" y="5883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65</xdr:row>
      <xdr:rowOff>927100</xdr:rowOff>
    </xdr:from>
    <xdr:to>
      <xdr:col>0</xdr:col>
      <xdr:colOff>825500</xdr:colOff>
      <xdr:row>67</xdr:row>
      <xdr:rowOff>139700</xdr:rowOff>
    </xdr:to>
    <xdr:pic>
      <xdr:nvPicPr>
        <xdr:cNvPr id="306" name="Immagine 305">
          <a:extLst>
            <a:ext uri="{FF2B5EF4-FFF2-40B4-BE49-F238E27FC236}">
              <a16:creationId xmlns:a16="http://schemas.microsoft.com/office/drawing/2014/main" xmlns="" id="{A364A9AB-6CDB-7C06-7C44-DA5BC97D0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6350" y="5979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66</xdr:row>
      <xdr:rowOff>927100</xdr:rowOff>
    </xdr:from>
    <xdr:to>
      <xdr:col>0</xdr:col>
      <xdr:colOff>825500</xdr:colOff>
      <xdr:row>68</xdr:row>
      <xdr:rowOff>139700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42242196-0EE8-D60F-9376-866EB3AE4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6350" y="6074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67</xdr:row>
      <xdr:rowOff>927100</xdr:rowOff>
    </xdr:from>
    <xdr:to>
      <xdr:col>0</xdr:col>
      <xdr:colOff>825500</xdr:colOff>
      <xdr:row>69</xdr:row>
      <xdr:rowOff>139700</xdr:rowOff>
    </xdr:to>
    <xdr:pic>
      <xdr:nvPicPr>
        <xdr:cNvPr id="308" name="Immagine 307">
          <a:extLst>
            <a:ext uri="{FF2B5EF4-FFF2-40B4-BE49-F238E27FC236}">
              <a16:creationId xmlns:a16="http://schemas.microsoft.com/office/drawing/2014/main" xmlns="" id="{7968D7B6-1D26-FCB5-D4AD-0A73024A3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6350" y="6169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68</xdr:row>
      <xdr:rowOff>927100</xdr:rowOff>
    </xdr:from>
    <xdr:to>
      <xdr:col>0</xdr:col>
      <xdr:colOff>825500</xdr:colOff>
      <xdr:row>70</xdr:row>
      <xdr:rowOff>139700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82DBD6DE-E5BD-06D0-5299-19733CB84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6350" y="6264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69</xdr:row>
      <xdr:rowOff>927100</xdr:rowOff>
    </xdr:from>
    <xdr:to>
      <xdr:col>0</xdr:col>
      <xdr:colOff>825500</xdr:colOff>
      <xdr:row>71</xdr:row>
      <xdr:rowOff>139700</xdr:rowOff>
    </xdr:to>
    <xdr:pic>
      <xdr:nvPicPr>
        <xdr:cNvPr id="310" name="Immagine 309">
          <a:extLst>
            <a:ext uri="{FF2B5EF4-FFF2-40B4-BE49-F238E27FC236}">
              <a16:creationId xmlns:a16="http://schemas.microsoft.com/office/drawing/2014/main" xmlns="" id="{2351D2F2-BBF3-E1AD-9CEA-B5CC03962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6350" y="6360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70</xdr:row>
      <xdr:rowOff>927100</xdr:rowOff>
    </xdr:from>
    <xdr:to>
      <xdr:col>0</xdr:col>
      <xdr:colOff>825500</xdr:colOff>
      <xdr:row>72</xdr:row>
      <xdr:rowOff>139700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17AAA96F-D707-3E1C-3A57-26B76C729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6350" y="6455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71</xdr:row>
      <xdr:rowOff>927100</xdr:rowOff>
    </xdr:from>
    <xdr:to>
      <xdr:col>0</xdr:col>
      <xdr:colOff>825500</xdr:colOff>
      <xdr:row>73</xdr:row>
      <xdr:rowOff>139700</xdr:rowOff>
    </xdr:to>
    <xdr:pic>
      <xdr:nvPicPr>
        <xdr:cNvPr id="312" name="Immagine 311">
          <a:extLst>
            <a:ext uri="{FF2B5EF4-FFF2-40B4-BE49-F238E27FC236}">
              <a16:creationId xmlns:a16="http://schemas.microsoft.com/office/drawing/2014/main" xmlns="" id="{9942AF20-EA89-0A68-C32D-9B78D3BD3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6350" y="6550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72</xdr:row>
      <xdr:rowOff>927100</xdr:rowOff>
    </xdr:from>
    <xdr:to>
      <xdr:col>0</xdr:col>
      <xdr:colOff>825500</xdr:colOff>
      <xdr:row>74</xdr:row>
      <xdr:rowOff>139700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F82AE3CD-3B8E-6BC6-0042-2D9173086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6350" y="6645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73</xdr:row>
      <xdr:rowOff>927100</xdr:rowOff>
    </xdr:from>
    <xdr:to>
      <xdr:col>0</xdr:col>
      <xdr:colOff>825500</xdr:colOff>
      <xdr:row>75</xdr:row>
      <xdr:rowOff>139700</xdr:rowOff>
    </xdr:to>
    <xdr:pic>
      <xdr:nvPicPr>
        <xdr:cNvPr id="314" name="Immagine 313">
          <a:extLst>
            <a:ext uri="{FF2B5EF4-FFF2-40B4-BE49-F238E27FC236}">
              <a16:creationId xmlns:a16="http://schemas.microsoft.com/office/drawing/2014/main" xmlns="" id="{C8A640EB-0182-093D-D226-252D7E9CB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6350" y="6741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74</xdr:row>
      <xdr:rowOff>927100</xdr:rowOff>
    </xdr:from>
    <xdr:to>
      <xdr:col>0</xdr:col>
      <xdr:colOff>825500</xdr:colOff>
      <xdr:row>76</xdr:row>
      <xdr:rowOff>139700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0ABB023B-BC56-CC14-D872-B1179CE96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6350" y="6836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75</xdr:row>
      <xdr:rowOff>927100</xdr:rowOff>
    </xdr:from>
    <xdr:to>
      <xdr:col>0</xdr:col>
      <xdr:colOff>825500</xdr:colOff>
      <xdr:row>77</xdr:row>
      <xdr:rowOff>139700</xdr:rowOff>
    </xdr:to>
    <xdr:pic>
      <xdr:nvPicPr>
        <xdr:cNvPr id="316" name="Immagine 315">
          <a:extLst>
            <a:ext uri="{FF2B5EF4-FFF2-40B4-BE49-F238E27FC236}">
              <a16:creationId xmlns:a16="http://schemas.microsoft.com/office/drawing/2014/main" xmlns="" id="{479F0A48-640E-D038-CC38-90FBE156F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6350" y="6931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76</xdr:row>
      <xdr:rowOff>927100</xdr:rowOff>
    </xdr:from>
    <xdr:to>
      <xdr:col>0</xdr:col>
      <xdr:colOff>825500</xdr:colOff>
      <xdr:row>78</xdr:row>
      <xdr:rowOff>139700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5E707FE1-046A-211E-1955-AF45BCD81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6350" y="7026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77</xdr:row>
      <xdr:rowOff>927100</xdr:rowOff>
    </xdr:from>
    <xdr:to>
      <xdr:col>0</xdr:col>
      <xdr:colOff>825500</xdr:colOff>
      <xdr:row>79</xdr:row>
      <xdr:rowOff>139700</xdr:rowOff>
    </xdr:to>
    <xdr:pic>
      <xdr:nvPicPr>
        <xdr:cNvPr id="318" name="Immagine 317">
          <a:extLst>
            <a:ext uri="{FF2B5EF4-FFF2-40B4-BE49-F238E27FC236}">
              <a16:creationId xmlns:a16="http://schemas.microsoft.com/office/drawing/2014/main" xmlns="" id="{CA03B697-DE14-B246-A7A3-CCFE433D4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6350" y="7122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78</xdr:row>
      <xdr:rowOff>927100</xdr:rowOff>
    </xdr:from>
    <xdr:to>
      <xdr:col>0</xdr:col>
      <xdr:colOff>825500</xdr:colOff>
      <xdr:row>80</xdr:row>
      <xdr:rowOff>139700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DA948DE5-B0C8-0FD2-5C4F-C9D11658F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6350" y="7217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79</xdr:row>
      <xdr:rowOff>927100</xdr:rowOff>
    </xdr:from>
    <xdr:to>
      <xdr:col>0</xdr:col>
      <xdr:colOff>825500</xdr:colOff>
      <xdr:row>81</xdr:row>
      <xdr:rowOff>139700</xdr:rowOff>
    </xdr:to>
    <xdr:pic>
      <xdr:nvPicPr>
        <xdr:cNvPr id="320" name="Immagine 319">
          <a:extLst>
            <a:ext uri="{FF2B5EF4-FFF2-40B4-BE49-F238E27FC236}">
              <a16:creationId xmlns:a16="http://schemas.microsoft.com/office/drawing/2014/main" xmlns="" id="{66451EDA-A953-9FFE-64FF-B609C5301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6350" y="7312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80</xdr:row>
      <xdr:rowOff>927100</xdr:rowOff>
    </xdr:from>
    <xdr:to>
      <xdr:col>0</xdr:col>
      <xdr:colOff>825500</xdr:colOff>
      <xdr:row>82</xdr:row>
      <xdr:rowOff>139700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4E0C6CC0-58F5-4992-4755-40479922C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6350" y="7407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81</xdr:row>
      <xdr:rowOff>927100</xdr:rowOff>
    </xdr:from>
    <xdr:to>
      <xdr:col>0</xdr:col>
      <xdr:colOff>825500</xdr:colOff>
      <xdr:row>83</xdr:row>
      <xdr:rowOff>139700</xdr:rowOff>
    </xdr:to>
    <xdr:pic>
      <xdr:nvPicPr>
        <xdr:cNvPr id="322" name="Immagine 321">
          <a:extLst>
            <a:ext uri="{FF2B5EF4-FFF2-40B4-BE49-F238E27FC236}">
              <a16:creationId xmlns:a16="http://schemas.microsoft.com/office/drawing/2014/main" xmlns="" id="{E8F9AB9F-C1E1-A7C6-6E56-E0A5C870E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6350" y="7503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82</xdr:row>
      <xdr:rowOff>927100</xdr:rowOff>
    </xdr:from>
    <xdr:to>
      <xdr:col>0</xdr:col>
      <xdr:colOff>825500</xdr:colOff>
      <xdr:row>84</xdr:row>
      <xdr:rowOff>139700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FA308141-EF5A-53E9-9AA8-FEBE3B6CA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6350" y="7598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83</xdr:row>
      <xdr:rowOff>927100</xdr:rowOff>
    </xdr:from>
    <xdr:to>
      <xdr:col>0</xdr:col>
      <xdr:colOff>825500</xdr:colOff>
      <xdr:row>85</xdr:row>
      <xdr:rowOff>139700</xdr:rowOff>
    </xdr:to>
    <xdr:pic>
      <xdr:nvPicPr>
        <xdr:cNvPr id="324" name="Immagine 323">
          <a:extLst>
            <a:ext uri="{FF2B5EF4-FFF2-40B4-BE49-F238E27FC236}">
              <a16:creationId xmlns:a16="http://schemas.microsoft.com/office/drawing/2014/main" xmlns="" id="{9F055CE7-1561-2AD3-CA12-152A1932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6350" y="7693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84</xdr:row>
      <xdr:rowOff>927100</xdr:rowOff>
    </xdr:from>
    <xdr:to>
      <xdr:col>0</xdr:col>
      <xdr:colOff>825500</xdr:colOff>
      <xdr:row>86</xdr:row>
      <xdr:rowOff>139700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4EC4E1DF-FE82-A8C1-1CC4-AD970B093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6350" y="7788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85</xdr:row>
      <xdr:rowOff>927100</xdr:rowOff>
    </xdr:from>
    <xdr:to>
      <xdr:col>0</xdr:col>
      <xdr:colOff>825500</xdr:colOff>
      <xdr:row>87</xdr:row>
      <xdr:rowOff>139700</xdr:rowOff>
    </xdr:to>
    <xdr:pic>
      <xdr:nvPicPr>
        <xdr:cNvPr id="326" name="Immagine 325">
          <a:extLst>
            <a:ext uri="{FF2B5EF4-FFF2-40B4-BE49-F238E27FC236}">
              <a16:creationId xmlns:a16="http://schemas.microsoft.com/office/drawing/2014/main" xmlns="" id="{A207AB36-4A50-1406-DC5B-8F0839B5B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6350" y="7884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86</xdr:row>
      <xdr:rowOff>927100</xdr:rowOff>
    </xdr:from>
    <xdr:to>
      <xdr:col>0</xdr:col>
      <xdr:colOff>825500</xdr:colOff>
      <xdr:row>88</xdr:row>
      <xdr:rowOff>139700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AFFE74CC-B549-E94C-436E-DC880D7C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6350" y="7979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87</xdr:row>
      <xdr:rowOff>927100</xdr:rowOff>
    </xdr:from>
    <xdr:to>
      <xdr:col>0</xdr:col>
      <xdr:colOff>825500</xdr:colOff>
      <xdr:row>89</xdr:row>
      <xdr:rowOff>139700</xdr:rowOff>
    </xdr:to>
    <xdr:pic>
      <xdr:nvPicPr>
        <xdr:cNvPr id="328" name="Immagine 327">
          <a:extLst>
            <a:ext uri="{FF2B5EF4-FFF2-40B4-BE49-F238E27FC236}">
              <a16:creationId xmlns:a16="http://schemas.microsoft.com/office/drawing/2014/main" xmlns="" id="{D1316537-B6EA-EB78-520D-E7853EAA9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6350" y="8074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88</xdr:row>
      <xdr:rowOff>927100</xdr:rowOff>
    </xdr:from>
    <xdr:to>
      <xdr:col>0</xdr:col>
      <xdr:colOff>825500</xdr:colOff>
      <xdr:row>90</xdr:row>
      <xdr:rowOff>139700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62EAB5B8-1D45-E7C6-C887-A516EB08C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6350" y="8169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89</xdr:row>
      <xdr:rowOff>927100</xdr:rowOff>
    </xdr:from>
    <xdr:to>
      <xdr:col>0</xdr:col>
      <xdr:colOff>825500</xdr:colOff>
      <xdr:row>91</xdr:row>
      <xdr:rowOff>139700</xdr:rowOff>
    </xdr:to>
    <xdr:pic>
      <xdr:nvPicPr>
        <xdr:cNvPr id="330" name="Immagine 329">
          <a:extLst>
            <a:ext uri="{FF2B5EF4-FFF2-40B4-BE49-F238E27FC236}">
              <a16:creationId xmlns:a16="http://schemas.microsoft.com/office/drawing/2014/main" xmlns="" id="{F906C695-7902-D4DC-8165-1457407C9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6350" y="8265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90</xdr:row>
      <xdr:rowOff>927100</xdr:rowOff>
    </xdr:from>
    <xdr:to>
      <xdr:col>0</xdr:col>
      <xdr:colOff>825500</xdr:colOff>
      <xdr:row>92</xdr:row>
      <xdr:rowOff>139700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942A5514-FC9B-A700-0F26-7CC62310D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350" y="8360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91</xdr:row>
      <xdr:rowOff>927100</xdr:rowOff>
    </xdr:from>
    <xdr:to>
      <xdr:col>0</xdr:col>
      <xdr:colOff>825500</xdr:colOff>
      <xdr:row>93</xdr:row>
      <xdr:rowOff>139700</xdr:rowOff>
    </xdr:to>
    <xdr:pic>
      <xdr:nvPicPr>
        <xdr:cNvPr id="332" name="Immagine 331">
          <a:extLst>
            <a:ext uri="{FF2B5EF4-FFF2-40B4-BE49-F238E27FC236}">
              <a16:creationId xmlns:a16="http://schemas.microsoft.com/office/drawing/2014/main" xmlns="" id="{D51782E3-6ED2-588D-F266-B253642A1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6350" y="8455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92</xdr:row>
      <xdr:rowOff>927100</xdr:rowOff>
    </xdr:from>
    <xdr:to>
      <xdr:col>0</xdr:col>
      <xdr:colOff>825500</xdr:colOff>
      <xdr:row>94</xdr:row>
      <xdr:rowOff>139700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7D0BF2B7-EA65-E5BE-B519-AC4F24F15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6350" y="8550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93</xdr:row>
      <xdr:rowOff>927100</xdr:rowOff>
    </xdr:from>
    <xdr:to>
      <xdr:col>0</xdr:col>
      <xdr:colOff>825500</xdr:colOff>
      <xdr:row>95</xdr:row>
      <xdr:rowOff>139700</xdr:rowOff>
    </xdr:to>
    <xdr:pic>
      <xdr:nvPicPr>
        <xdr:cNvPr id="334" name="Immagine 333">
          <a:extLst>
            <a:ext uri="{FF2B5EF4-FFF2-40B4-BE49-F238E27FC236}">
              <a16:creationId xmlns:a16="http://schemas.microsoft.com/office/drawing/2014/main" xmlns="" id="{6B63B922-D6DA-94D2-A096-59081B74B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6350" y="8646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94</xdr:row>
      <xdr:rowOff>927100</xdr:rowOff>
    </xdr:from>
    <xdr:to>
      <xdr:col>0</xdr:col>
      <xdr:colOff>825500</xdr:colOff>
      <xdr:row>96</xdr:row>
      <xdr:rowOff>139700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E25E54E4-1F5A-DCF5-4835-9B4D80AEC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6350" y="8741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95</xdr:row>
      <xdr:rowOff>927100</xdr:rowOff>
    </xdr:from>
    <xdr:to>
      <xdr:col>0</xdr:col>
      <xdr:colOff>825500</xdr:colOff>
      <xdr:row>97</xdr:row>
      <xdr:rowOff>139700</xdr:rowOff>
    </xdr:to>
    <xdr:pic>
      <xdr:nvPicPr>
        <xdr:cNvPr id="336" name="Immagine 335">
          <a:extLst>
            <a:ext uri="{FF2B5EF4-FFF2-40B4-BE49-F238E27FC236}">
              <a16:creationId xmlns:a16="http://schemas.microsoft.com/office/drawing/2014/main" xmlns="" id="{89E85AB1-CE10-DF5C-96E8-C218FE4CD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6350" y="8836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96</xdr:row>
      <xdr:rowOff>927100</xdr:rowOff>
    </xdr:from>
    <xdr:to>
      <xdr:col>0</xdr:col>
      <xdr:colOff>825500</xdr:colOff>
      <xdr:row>98</xdr:row>
      <xdr:rowOff>139700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10383BD8-9415-35C8-F2AE-D1F0DD16D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6350" y="8931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97</xdr:row>
      <xdr:rowOff>927100</xdr:rowOff>
    </xdr:from>
    <xdr:to>
      <xdr:col>0</xdr:col>
      <xdr:colOff>825500</xdr:colOff>
      <xdr:row>99</xdr:row>
      <xdr:rowOff>139700</xdr:rowOff>
    </xdr:to>
    <xdr:pic>
      <xdr:nvPicPr>
        <xdr:cNvPr id="338" name="Immagine 337">
          <a:extLst>
            <a:ext uri="{FF2B5EF4-FFF2-40B4-BE49-F238E27FC236}">
              <a16:creationId xmlns:a16="http://schemas.microsoft.com/office/drawing/2014/main" xmlns="" id="{FBA2170E-AB2C-0E32-E7E5-FB3F83DC0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6350" y="9027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98</xdr:row>
      <xdr:rowOff>927100</xdr:rowOff>
    </xdr:from>
    <xdr:to>
      <xdr:col>0</xdr:col>
      <xdr:colOff>825500</xdr:colOff>
      <xdr:row>100</xdr:row>
      <xdr:rowOff>139700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07AA6BD6-D69F-EB07-E635-05C59AA4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6350" y="9122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99</xdr:row>
      <xdr:rowOff>927100</xdr:rowOff>
    </xdr:from>
    <xdr:to>
      <xdr:col>0</xdr:col>
      <xdr:colOff>825500</xdr:colOff>
      <xdr:row>101</xdr:row>
      <xdr:rowOff>139700</xdr:rowOff>
    </xdr:to>
    <xdr:pic>
      <xdr:nvPicPr>
        <xdr:cNvPr id="340" name="Immagine 339">
          <a:extLst>
            <a:ext uri="{FF2B5EF4-FFF2-40B4-BE49-F238E27FC236}">
              <a16:creationId xmlns:a16="http://schemas.microsoft.com/office/drawing/2014/main" xmlns="" id="{6951F28C-170B-6411-A886-588607489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6350" y="9217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100</xdr:row>
      <xdr:rowOff>927100</xdr:rowOff>
    </xdr:from>
    <xdr:to>
      <xdr:col>0</xdr:col>
      <xdr:colOff>825500</xdr:colOff>
      <xdr:row>102</xdr:row>
      <xdr:rowOff>139700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0BD003E4-B1B6-3C06-056A-CDF72221D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6350" y="9312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101</xdr:row>
      <xdr:rowOff>927100</xdr:rowOff>
    </xdr:from>
    <xdr:to>
      <xdr:col>0</xdr:col>
      <xdr:colOff>825500</xdr:colOff>
      <xdr:row>103</xdr:row>
      <xdr:rowOff>139700</xdr:rowOff>
    </xdr:to>
    <xdr:pic>
      <xdr:nvPicPr>
        <xdr:cNvPr id="342" name="Immagine 341">
          <a:extLst>
            <a:ext uri="{FF2B5EF4-FFF2-40B4-BE49-F238E27FC236}">
              <a16:creationId xmlns:a16="http://schemas.microsoft.com/office/drawing/2014/main" xmlns="" id="{2519CF19-D526-0D4E-CD08-DCC053A98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6350" y="9408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102</xdr:row>
      <xdr:rowOff>927100</xdr:rowOff>
    </xdr:from>
    <xdr:to>
      <xdr:col>0</xdr:col>
      <xdr:colOff>825500</xdr:colOff>
      <xdr:row>104</xdr:row>
      <xdr:rowOff>139700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218704AC-55CC-C00A-CCBE-787F91727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6350" y="9503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103</xdr:row>
      <xdr:rowOff>927100</xdr:rowOff>
    </xdr:from>
    <xdr:to>
      <xdr:col>0</xdr:col>
      <xdr:colOff>825500</xdr:colOff>
      <xdr:row>105</xdr:row>
      <xdr:rowOff>139700</xdr:rowOff>
    </xdr:to>
    <xdr:pic>
      <xdr:nvPicPr>
        <xdr:cNvPr id="344" name="Immagine 343">
          <a:extLst>
            <a:ext uri="{FF2B5EF4-FFF2-40B4-BE49-F238E27FC236}">
              <a16:creationId xmlns:a16="http://schemas.microsoft.com/office/drawing/2014/main" xmlns="" id="{1924AF08-0F2B-99FF-3D19-A8D8AB595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6350" y="9598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104</xdr:row>
      <xdr:rowOff>927100</xdr:rowOff>
    </xdr:from>
    <xdr:to>
      <xdr:col>0</xdr:col>
      <xdr:colOff>825500</xdr:colOff>
      <xdr:row>106</xdr:row>
      <xdr:rowOff>139700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8F76BA28-BFFC-1812-7EB9-F64FF3488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6350" y="9693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105</xdr:row>
      <xdr:rowOff>927100</xdr:rowOff>
    </xdr:from>
    <xdr:to>
      <xdr:col>0</xdr:col>
      <xdr:colOff>825500</xdr:colOff>
      <xdr:row>107</xdr:row>
      <xdr:rowOff>139700</xdr:rowOff>
    </xdr:to>
    <xdr:pic>
      <xdr:nvPicPr>
        <xdr:cNvPr id="346" name="Immagine 345">
          <a:extLst>
            <a:ext uri="{FF2B5EF4-FFF2-40B4-BE49-F238E27FC236}">
              <a16:creationId xmlns:a16="http://schemas.microsoft.com/office/drawing/2014/main" xmlns="" id="{7770A109-2EC5-747C-B065-5A36DA545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6350" y="9789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106</xdr:row>
      <xdr:rowOff>927100</xdr:rowOff>
    </xdr:from>
    <xdr:to>
      <xdr:col>0</xdr:col>
      <xdr:colOff>825500</xdr:colOff>
      <xdr:row>108</xdr:row>
      <xdr:rowOff>139700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C328BCE6-2CA6-F5EA-D522-D2260BDA4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6350" y="9884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107</xdr:row>
      <xdr:rowOff>927100</xdr:rowOff>
    </xdr:from>
    <xdr:to>
      <xdr:col>0</xdr:col>
      <xdr:colOff>825500</xdr:colOff>
      <xdr:row>109</xdr:row>
      <xdr:rowOff>139700</xdr:rowOff>
    </xdr:to>
    <xdr:pic>
      <xdr:nvPicPr>
        <xdr:cNvPr id="348" name="Immagine 347">
          <a:extLst>
            <a:ext uri="{FF2B5EF4-FFF2-40B4-BE49-F238E27FC236}">
              <a16:creationId xmlns:a16="http://schemas.microsoft.com/office/drawing/2014/main" xmlns="" id="{D14C37C6-EED6-3D51-E874-9297CDA63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6350" y="9979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108</xdr:row>
      <xdr:rowOff>927100</xdr:rowOff>
    </xdr:from>
    <xdr:to>
      <xdr:col>0</xdr:col>
      <xdr:colOff>825500</xdr:colOff>
      <xdr:row>110</xdr:row>
      <xdr:rowOff>139700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xmlns="" id="{0E1D7995-6539-86EB-3014-C98FDEA9F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6350" y="10074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109</xdr:row>
      <xdr:rowOff>927100</xdr:rowOff>
    </xdr:from>
    <xdr:to>
      <xdr:col>0</xdr:col>
      <xdr:colOff>825500</xdr:colOff>
      <xdr:row>111</xdr:row>
      <xdr:rowOff>139700</xdr:rowOff>
    </xdr:to>
    <xdr:pic>
      <xdr:nvPicPr>
        <xdr:cNvPr id="350" name="Immagine 349">
          <a:extLst>
            <a:ext uri="{FF2B5EF4-FFF2-40B4-BE49-F238E27FC236}">
              <a16:creationId xmlns:a16="http://schemas.microsoft.com/office/drawing/2014/main" xmlns="" id="{49B202FC-0AEF-9A19-A9A0-1F43CFF5B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6350" y="10170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110</xdr:row>
      <xdr:rowOff>927100</xdr:rowOff>
    </xdr:from>
    <xdr:to>
      <xdr:col>0</xdr:col>
      <xdr:colOff>825500</xdr:colOff>
      <xdr:row>112</xdr:row>
      <xdr:rowOff>139700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xmlns="" id="{2C8DEB79-7942-49C3-40ED-2B7CDAE2F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6350" y="10265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111</xdr:row>
      <xdr:rowOff>927100</xdr:rowOff>
    </xdr:from>
    <xdr:to>
      <xdr:col>0</xdr:col>
      <xdr:colOff>825500</xdr:colOff>
      <xdr:row>113</xdr:row>
      <xdr:rowOff>139700</xdr:rowOff>
    </xdr:to>
    <xdr:pic>
      <xdr:nvPicPr>
        <xdr:cNvPr id="352" name="Immagine 351">
          <a:extLst>
            <a:ext uri="{FF2B5EF4-FFF2-40B4-BE49-F238E27FC236}">
              <a16:creationId xmlns:a16="http://schemas.microsoft.com/office/drawing/2014/main" xmlns="" id="{1768951E-BD84-B80D-4427-83819BEDF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6350" y="10360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112</xdr:row>
      <xdr:rowOff>927100</xdr:rowOff>
    </xdr:from>
    <xdr:to>
      <xdr:col>0</xdr:col>
      <xdr:colOff>825500</xdr:colOff>
      <xdr:row>114</xdr:row>
      <xdr:rowOff>139700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xmlns="" id="{666D626E-85EC-61FB-8C39-1D8F468E1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6350" y="10455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113</xdr:row>
      <xdr:rowOff>927100</xdr:rowOff>
    </xdr:from>
    <xdr:to>
      <xdr:col>0</xdr:col>
      <xdr:colOff>825500</xdr:colOff>
      <xdr:row>115</xdr:row>
      <xdr:rowOff>139700</xdr:rowOff>
    </xdr:to>
    <xdr:pic>
      <xdr:nvPicPr>
        <xdr:cNvPr id="354" name="Immagine 353">
          <a:extLst>
            <a:ext uri="{FF2B5EF4-FFF2-40B4-BE49-F238E27FC236}">
              <a16:creationId xmlns:a16="http://schemas.microsoft.com/office/drawing/2014/main" xmlns="" id="{A498B14F-72B0-3FE1-801B-850FD4B28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6350" y="10551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114</xdr:row>
      <xdr:rowOff>927100</xdr:rowOff>
    </xdr:from>
    <xdr:to>
      <xdr:col>0</xdr:col>
      <xdr:colOff>825500</xdr:colOff>
      <xdr:row>116</xdr:row>
      <xdr:rowOff>139700</xdr:rowOff>
    </xdr:to>
    <xdr:pic>
      <xdr:nvPicPr>
        <xdr:cNvPr id="355" name="Immagine 354">
          <a:extLst>
            <a:ext uri="{FF2B5EF4-FFF2-40B4-BE49-F238E27FC236}">
              <a16:creationId xmlns:a16="http://schemas.microsoft.com/office/drawing/2014/main" xmlns="" id="{62F1A460-088D-8103-2CCB-D0B1EE685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6350" y="10646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115</xdr:row>
      <xdr:rowOff>927100</xdr:rowOff>
    </xdr:from>
    <xdr:to>
      <xdr:col>0</xdr:col>
      <xdr:colOff>825500</xdr:colOff>
      <xdr:row>117</xdr:row>
      <xdr:rowOff>139700</xdr:rowOff>
    </xdr:to>
    <xdr:pic>
      <xdr:nvPicPr>
        <xdr:cNvPr id="356" name="Immagine 355">
          <a:extLst>
            <a:ext uri="{FF2B5EF4-FFF2-40B4-BE49-F238E27FC236}">
              <a16:creationId xmlns:a16="http://schemas.microsoft.com/office/drawing/2014/main" xmlns="" id="{A568AD2C-CBDD-D00D-3568-528B77008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6350" y="10741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116</xdr:row>
      <xdr:rowOff>927100</xdr:rowOff>
    </xdr:from>
    <xdr:to>
      <xdr:col>0</xdr:col>
      <xdr:colOff>825500</xdr:colOff>
      <xdr:row>118</xdr:row>
      <xdr:rowOff>139700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xmlns="" id="{65BA14C1-6BE7-B68D-2450-92C7E0D65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6350" y="10836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117</xdr:row>
      <xdr:rowOff>927100</xdr:rowOff>
    </xdr:from>
    <xdr:to>
      <xdr:col>0</xdr:col>
      <xdr:colOff>825500</xdr:colOff>
      <xdr:row>119</xdr:row>
      <xdr:rowOff>139700</xdr:rowOff>
    </xdr:to>
    <xdr:pic>
      <xdr:nvPicPr>
        <xdr:cNvPr id="358" name="Immagine 357">
          <a:extLst>
            <a:ext uri="{FF2B5EF4-FFF2-40B4-BE49-F238E27FC236}">
              <a16:creationId xmlns:a16="http://schemas.microsoft.com/office/drawing/2014/main" xmlns="" id="{8E7D3FB6-1897-4CD7-441B-98B6463A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6350" y="10932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118</xdr:row>
      <xdr:rowOff>927100</xdr:rowOff>
    </xdr:from>
    <xdr:to>
      <xdr:col>0</xdr:col>
      <xdr:colOff>825500</xdr:colOff>
      <xdr:row>120</xdr:row>
      <xdr:rowOff>139700</xdr:rowOff>
    </xdr:to>
    <xdr:pic>
      <xdr:nvPicPr>
        <xdr:cNvPr id="359" name="Immagine 358">
          <a:extLst>
            <a:ext uri="{FF2B5EF4-FFF2-40B4-BE49-F238E27FC236}">
              <a16:creationId xmlns:a16="http://schemas.microsoft.com/office/drawing/2014/main" xmlns="" id="{4D4CFF87-7A45-DCF8-AF7A-B1661D540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6350" y="11027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119</xdr:row>
      <xdr:rowOff>927100</xdr:rowOff>
    </xdr:from>
    <xdr:to>
      <xdr:col>0</xdr:col>
      <xdr:colOff>825500</xdr:colOff>
      <xdr:row>121</xdr:row>
      <xdr:rowOff>139700</xdr:rowOff>
    </xdr:to>
    <xdr:pic>
      <xdr:nvPicPr>
        <xdr:cNvPr id="360" name="Immagine 359">
          <a:extLst>
            <a:ext uri="{FF2B5EF4-FFF2-40B4-BE49-F238E27FC236}">
              <a16:creationId xmlns:a16="http://schemas.microsoft.com/office/drawing/2014/main" xmlns="" id="{F4A8854F-2987-7279-EB17-C231FB298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6350" y="11122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120</xdr:row>
      <xdr:rowOff>927100</xdr:rowOff>
    </xdr:from>
    <xdr:to>
      <xdr:col>0</xdr:col>
      <xdr:colOff>825500</xdr:colOff>
      <xdr:row>122</xdr:row>
      <xdr:rowOff>139700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xmlns="" id="{58175174-5881-27A4-A201-1AA51DF75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6350" y="11217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121</xdr:row>
      <xdr:rowOff>927100</xdr:rowOff>
    </xdr:from>
    <xdr:to>
      <xdr:col>0</xdr:col>
      <xdr:colOff>825500</xdr:colOff>
      <xdr:row>123</xdr:row>
      <xdr:rowOff>139700</xdr:rowOff>
    </xdr:to>
    <xdr:pic>
      <xdr:nvPicPr>
        <xdr:cNvPr id="362" name="Immagine 361">
          <a:extLst>
            <a:ext uri="{FF2B5EF4-FFF2-40B4-BE49-F238E27FC236}">
              <a16:creationId xmlns:a16="http://schemas.microsoft.com/office/drawing/2014/main" xmlns="" id="{06899E0B-B847-297A-2E8D-A6F1C9BB2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6350" y="11313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122</xdr:row>
      <xdr:rowOff>927100</xdr:rowOff>
    </xdr:from>
    <xdr:to>
      <xdr:col>0</xdr:col>
      <xdr:colOff>825500</xdr:colOff>
      <xdr:row>124</xdr:row>
      <xdr:rowOff>139700</xdr:rowOff>
    </xdr:to>
    <xdr:pic>
      <xdr:nvPicPr>
        <xdr:cNvPr id="363" name="Immagine 362">
          <a:extLst>
            <a:ext uri="{FF2B5EF4-FFF2-40B4-BE49-F238E27FC236}">
              <a16:creationId xmlns:a16="http://schemas.microsoft.com/office/drawing/2014/main" xmlns="" id="{220D5D01-AE8E-D9FB-76DE-7516AC1ED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6350" y="11408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123</xdr:row>
      <xdr:rowOff>927100</xdr:rowOff>
    </xdr:from>
    <xdr:to>
      <xdr:col>0</xdr:col>
      <xdr:colOff>825500</xdr:colOff>
      <xdr:row>125</xdr:row>
      <xdr:rowOff>139700</xdr:rowOff>
    </xdr:to>
    <xdr:pic>
      <xdr:nvPicPr>
        <xdr:cNvPr id="364" name="Immagine 363">
          <a:extLst>
            <a:ext uri="{FF2B5EF4-FFF2-40B4-BE49-F238E27FC236}">
              <a16:creationId xmlns:a16="http://schemas.microsoft.com/office/drawing/2014/main" xmlns="" id="{90991554-F1FE-6F87-0DAF-FD5DF7E06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6350" y="11503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124</xdr:row>
      <xdr:rowOff>927100</xdr:rowOff>
    </xdr:from>
    <xdr:to>
      <xdr:col>0</xdr:col>
      <xdr:colOff>825500</xdr:colOff>
      <xdr:row>126</xdr:row>
      <xdr:rowOff>139700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xmlns="" id="{77CA477C-8DB3-28CD-D5AE-8DE5E5B9D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6350" y="11598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125</xdr:row>
      <xdr:rowOff>927100</xdr:rowOff>
    </xdr:from>
    <xdr:to>
      <xdr:col>0</xdr:col>
      <xdr:colOff>825500</xdr:colOff>
      <xdr:row>127</xdr:row>
      <xdr:rowOff>139700</xdr:rowOff>
    </xdr:to>
    <xdr:pic>
      <xdr:nvPicPr>
        <xdr:cNvPr id="366" name="Immagine 365">
          <a:extLst>
            <a:ext uri="{FF2B5EF4-FFF2-40B4-BE49-F238E27FC236}">
              <a16:creationId xmlns:a16="http://schemas.microsoft.com/office/drawing/2014/main" xmlns="" id="{DE2B79E8-FF5F-90D7-E91D-769E99573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6350" y="11694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126</xdr:row>
      <xdr:rowOff>927100</xdr:rowOff>
    </xdr:from>
    <xdr:to>
      <xdr:col>0</xdr:col>
      <xdr:colOff>825500</xdr:colOff>
      <xdr:row>128</xdr:row>
      <xdr:rowOff>139700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xmlns="" id="{E7E49DB7-408A-DE66-CF36-3BBF44303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6350" y="11789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127</xdr:row>
      <xdr:rowOff>927100</xdr:rowOff>
    </xdr:from>
    <xdr:to>
      <xdr:col>0</xdr:col>
      <xdr:colOff>825500</xdr:colOff>
      <xdr:row>129</xdr:row>
      <xdr:rowOff>139700</xdr:rowOff>
    </xdr:to>
    <xdr:pic>
      <xdr:nvPicPr>
        <xdr:cNvPr id="368" name="Immagine 367">
          <a:extLst>
            <a:ext uri="{FF2B5EF4-FFF2-40B4-BE49-F238E27FC236}">
              <a16:creationId xmlns:a16="http://schemas.microsoft.com/office/drawing/2014/main" xmlns="" id="{ED79BC38-0211-F35D-2973-DF1DCB2E0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6350" y="11884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128</xdr:row>
      <xdr:rowOff>927100</xdr:rowOff>
    </xdr:from>
    <xdr:to>
      <xdr:col>0</xdr:col>
      <xdr:colOff>825500</xdr:colOff>
      <xdr:row>130</xdr:row>
      <xdr:rowOff>139700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xmlns="" id="{E925B902-9B61-FE4B-81C8-8E38E4D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6350" y="11979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129</xdr:row>
      <xdr:rowOff>927100</xdr:rowOff>
    </xdr:from>
    <xdr:to>
      <xdr:col>0</xdr:col>
      <xdr:colOff>825500</xdr:colOff>
      <xdr:row>131</xdr:row>
      <xdr:rowOff>139700</xdr:rowOff>
    </xdr:to>
    <xdr:pic>
      <xdr:nvPicPr>
        <xdr:cNvPr id="370" name="Immagine 369">
          <a:extLst>
            <a:ext uri="{FF2B5EF4-FFF2-40B4-BE49-F238E27FC236}">
              <a16:creationId xmlns:a16="http://schemas.microsoft.com/office/drawing/2014/main" xmlns="" id="{D2E1843D-0695-5EBE-8D09-95D7A30E9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6350" y="12075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130</xdr:row>
      <xdr:rowOff>927100</xdr:rowOff>
    </xdr:from>
    <xdr:to>
      <xdr:col>0</xdr:col>
      <xdr:colOff>825500</xdr:colOff>
      <xdr:row>132</xdr:row>
      <xdr:rowOff>139700</xdr:rowOff>
    </xdr:to>
    <xdr:pic>
      <xdr:nvPicPr>
        <xdr:cNvPr id="371" name="Immagine 370">
          <a:extLst>
            <a:ext uri="{FF2B5EF4-FFF2-40B4-BE49-F238E27FC236}">
              <a16:creationId xmlns:a16="http://schemas.microsoft.com/office/drawing/2014/main" xmlns="" id="{DD5E97BA-3FBD-E91E-927D-9B47A0E0C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6350" y="12170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131</xdr:row>
      <xdr:rowOff>927100</xdr:rowOff>
    </xdr:from>
    <xdr:to>
      <xdr:col>0</xdr:col>
      <xdr:colOff>825500</xdr:colOff>
      <xdr:row>133</xdr:row>
      <xdr:rowOff>139700</xdr:rowOff>
    </xdr:to>
    <xdr:pic>
      <xdr:nvPicPr>
        <xdr:cNvPr id="372" name="Immagine 371">
          <a:extLst>
            <a:ext uri="{FF2B5EF4-FFF2-40B4-BE49-F238E27FC236}">
              <a16:creationId xmlns:a16="http://schemas.microsoft.com/office/drawing/2014/main" xmlns="" id="{08EE39CA-08C4-67C1-F75F-FAEEE509F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6350" y="12265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132</xdr:row>
      <xdr:rowOff>927100</xdr:rowOff>
    </xdr:from>
    <xdr:to>
      <xdr:col>0</xdr:col>
      <xdr:colOff>825500</xdr:colOff>
      <xdr:row>134</xdr:row>
      <xdr:rowOff>139700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xmlns="" id="{FFCE8A1B-8153-24A8-0C93-BC436480E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6350" y="12360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133</xdr:row>
      <xdr:rowOff>927100</xdr:rowOff>
    </xdr:from>
    <xdr:to>
      <xdr:col>0</xdr:col>
      <xdr:colOff>825500</xdr:colOff>
      <xdr:row>135</xdr:row>
      <xdr:rowOff>139700</xdr:rowOff>
    </xdr:to>
    <xdr:pic>
      <xdr:nvPicPr>
        <xdr:cNvPr id="374" name="Immagine 373">
          <a:extLst>
            <a:ext uri="{FF2B5EF4-FFF2-40B4-BE49-F238E27FC236}">
              <a16:creationId xmlns:a16="http://schemas.microsoft.com/office/drawing/2014/main" xmlns="" id="{1095E83D-8C01-C58E-2B15-B83DB5DE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6350" y="12456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134</xdr:row>
      <xdr:rowOff>927100</xdr:rowOff>
    </xdr:from>
    <xdr:to>
      <xdr:col>0</xdr:col>
      <xdr:colOff>825500</xdr:colOff>
      <xdr:row>136</xdr:row>
      <xdr:rowOff>139700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xmlns="" id="{98C8088E-211D-66FD-A6E7-7110F165A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6350" y="12551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135</xdr:row>
      <xdr:rowOff>927100</xdr:rowOff>
    </xdr:from>
    <xdr:to>
      <xdr:col>0</xdr:col>
      <xdr:colOff>825500</xdr:colOff>
      <xdr:row>137</xdr:row>
      <xdr:rowOff>139700</xdr:rowOff>
    </xdr:to>
    <xdr:pic>
      <xdr:nvPicPr>
        <xdr:cNvPr id="376" name="Immagine 375">
          <a:extLst>
            <a:ext uri="{FF2B5EF4-FFF2-40B4-BE49-F238E27FC236}">
              <a16:creationId xmlns:a16="http://schemas.microsoft.com/office/drawing/2014/main" xmlns="" id="{B58A863D-CF15-CBD0-8289-0D6F6C76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6350" y="12646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136</xdr:row>
      <xdr:rowOff>927100</xdr:rowOff>
    </xdr:from>
    <xdr:to>
      <xdr:col>0</xdr:col>
      <xdr:colOff>825500</xdr:colOff>
      <xdr:row>138</xdr:row>
      <xdr:rowOff>139700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xmlns="" id="{1AF4A3C0-237A-184F-A5A6-36E05E830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6350" y="12741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137</xdr:row>
      <xdr:rowOff>927100</xdr:rowOff>
    </xdr:from>
    <xdr:to>
      <xdr:col>0</xdr:col>
      <xdr:colOff>825500</xdr:colOff>
      <xdr:row>139</xdr:row>
      <xdr:rowOff>139700</xdr:rowOff>
    </xdr:to>
    <xdr:pic>
      <xdr:nvPicPr>
        <xdr:cNvPr id="378" name="Immagine 377">
          <a:extLst>
            <a:ext uri="{FF2B5EF4-FFF2-40B4-BE49-F238E27FC236}">
              <a16:creationId xmlns:a16="http://schemas.microsoft.com/office/drawing/2014/main" xmlns="" id="{0AE246EC-C1CC-D759-AA75-2ACE0E23A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6350" y="12837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138</xdr:row>
      <xdr:rowOff>927100</xdr:rowOff>
    </xdr:from>
    <xdr:to>
      <xdr:col>0</xdr:col>
      <xdr:colOff>825500</xdr:colOff>
      <xdr:row>140</xdr:row>
      <xdr:rowOff>139700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xmlns="" id="{6B9C5A62-58AE-675F-F274-71C1B0546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6350" y="12932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139</xdr:row>
      <xdr:rowOff>927100</xdr:rowOff>
    </xdr:from>
    <xdr:to>
      <xdr:col>0</xdr:col>
      <xdr:colOff>825500</xdr:colOff>
      <xdr:row>141</xdr:row>
      <xdr:rowOff>139700</xdr:rowOff>
    </xdr:to>
    <xdr:pic>
      <xdr:nvPicPr>
        <xdr:cNvPr id="380" name="Immagine 379">
          <a:extLst>
            <a:ext uri="{FF2B5EF4-FFF2-40B4-BE49-F238E27FC236}">
              <a16:creationId xmlns:a16="http://schemas.microsoft.com/office/drawing/2014/main" xmlns="" id="{7C992C2F-2FC3-5B00-7CAB-4B64AF46A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6350" y="13027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140</xdr:row>
      <xdr:rowOff>927100</xdr:rowOff>
    </xdr:from>
    <xdr:to>
      <xdr:col>0</xdr:col>
      <xdr:colOff>825500</xdr:colOff>
      <xdr:row>142</xdr:row>
      <xdr:rowOff>139700</xdr:rowOff>
    </xdr:to>
    <xdr:pic>
      <xdr:nvPicPr>
        <xdr:cNvPr id="381" name="Immagine 380">
          <a:extLst>
            <a:ext uri="{FF2B5EF4-FFF2-40B4-BE49-F238E27FC236}">
              <a16:creationId xmlns:a16="http://schemas.microsoft.com/office/drawing/2014/main" xmlns="" id="{4730CF58-2297-6F82-9FBF-0E2C72BBD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6350" y="13122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141</xdr:row>
      <xdr:rowOff>927100</xdr:rowOff>
    </xdr:from>
    <xdr:to>
      <xdr:col>0</xdr:col>
      <xdr:colOff>825500</xdr:colOff>
      <xdr:row>143</xdr:row>
      <xdr:rowOff>139700</xdr:rowOff>
    </xdr:to>
    <xdr:pic>
      <xdr:nvPicPr>
        <xdr:cNvPr id="382" name="Immagine 381">
          <a:extLst>
            <a:ext uri="{FF2B5EF4-FFF2-40B4-BE49-F238E27FC236}">
              <a16:creationId xmlns:a16="http://schemas.microsoft.com/office/drawing/2014/main" xmlns="" id="{361A8048-6F31-F83E-080B-4F4A3FB2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6350" y="13218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142</xdr:row>
      <xdr:rowOff>927100</xdr:rowOff>
    </xdr:from>
    <xdr:to>
      <xdr:col>0</xdr:col>
      <xdr:colOff>825500</xdr:colOff>
      <xdr:row>144</xdr:row>
      <xdr:rowOff>139700</xdr:rowOff>
    </xdr:to>
    <xdr:pic>
      <xdr:nvPicPr>
        <xdr:cNvPr id="383" name="Immagine 382">
          <a:extLst>
            <a:ext uri="{FF2B5EF4-FFF2-40B4-BE49-F238E27FC236}">
              <a16:creationId xmlns:a16="http://schemas.microsoft.com/office/drawing/2014/main" xmlns="" id="{DA6E98C4-CE3E-C121-5D7F-7198A6DDE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6350" y="13313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143</xdr:row>
      <xdr:rowOff>927100</xdr:rowOff>
    </xdr:from>
    <xdr:to>
      <xdr:col>0</xdr:col>
      <xdr:colOff>825500</xdr:colOff>
      <xdr:row>145</xdr:row>
      <xdr:rowOff>139700</xdr:rowOff>
    </xdr:to>
    <xdr:pic>
      <xdr:nvPicPr>
        <xdr:cNvPr id="384" name="Immagine 383">
          <a:extLst>
            <a:ext uri="{FF2B5EF4-FFF2-40B4-BE49-F238E27FC236}">
              <a16:creationId xmlns:a16="http://schemas.microsoft.com/office/drawing/2014/main" xmlns="" id="{085826FE-A14E-2194-A27B-ACB939FF2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6350" y="13408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144</xdr:row>
      <xdr:rowOff>927100</xdr:rowOff>
    </xdr:from>
    <xdr:to>
      <xdr:col>0</xdr:col>
      <xdr:colOff>825500</xdr:colOff>
      <xdr:row>146</xdr:row>
      <xdr:rowOff>139700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xmlns="" id="{515D335B-3407-3A72-D76F-D0D5D43AD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6350" y="13503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145</xdr:row>
      <xdr:rowOff>927100</xdr:rowOff>
    </xdr:from>
    <xdr:to>
      <xdr:col>0</xdr:col>
      <xdr:colOff>825500</xdr:colOff>
      <xdr:row>147</xdr:row>
      <xdr:rowOff>139700</xdr:rowOff>
    </xdr:to>
    <xdr:pic>
      <xdr:nvPicPr>
        <xdr:cNvPr id="386" name="Immagine 385">
          <a:extLst>
            <a:ext uri="{FF2B5EF4-FFF2-40B4-BE49-F238E27FC236}">
              <a16:creationId xmlns:a16="http://schemas.microsoft.com/office/drawing/2014/main" xmlns="" id="{EAD0E9C5-4137-EF95-D1F7-F37998AEC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6350" y="13599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146</xdr:row>
      <xdr:rowOff>927100</xdr:rowOff>
    </xdr:from>
    <xdr:to>
      <xdr:col>0</xdr:col>
      <xdr:colOff>825500</xdr:colOff>
      <xdr:row>148</xdr:row>
      <xdr:rowOff>139700</xdr:rowOff>
    </xdr:to>
    <xdr:pic>
      <xdr:nvPicPr>
        <xdr:cNvPr id="387" name="Immagine 386">
          <a:extLst>
            <a:ext uri="{FF2B5EF4-FFF2-40B4-BE49-F238E27FC236}">
              <a16:creationId xmlns:a16="http://schemas.microsoft.com/office/drawing/2014/main" xmlns="" id="{975B0260-3EC0-20FF-455C-B8FC4F7CF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6350" y="13694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148</xdr:row>
      <xdr:rowOff>927100</xdr:rowOff>
    </xdr:from>
    <xdr:to>
      <xdr:col>0</xdr:col>
      <xdr:colOff>825500</xdr:colOff>
      <xdr:row>150</xdr:row>
      <xdr:rowOff>139700</xdr:rowOff>
    </xdr:to>
    <xdr:pic>
      <xdr:nvPicPr>
        <xdr:cNvPr id="388" name="Immagine 387">
          <a:extLst>
            <a:ext uri="{FF2B5EF4-FFF2-40B4-BE49-F238E27FC236}">
              <a16:creationId xmlns:a16="http://schemas.microsoft.com/office/drawing/2014/main" xmlns="" id="{0E36B5C8-8F72-3AE8-61BF-6E66F3F1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6350" y="13884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149</xdr:row>
      <xdr:rowOff>927100</xdr:rowOff>
    </xdr:from>
    <xdr:to>
      <xdr:col>0</xdr:col>
      <xdr:colOff>825500</xdr:colOff>
      <xdr:row>151</xdr:row>
      <xdr:rowOff>139700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xmlns="" id="{8E7CC0C1-4C8E-C183-1DEE-C268B562D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6350" y="13980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150</xdr:row>
      <xdr:rowOff>927100</xdr:rowOff>
    </xdr:from>
    <xdr:to>
      <xdr:col>0</xdr:col>
      <xdr:colOff>825500</xdr:colOff>
      <xdr:row>152</xdr:row>
      <xdr:rowOff>139700</xdr:rowOff>
    </xdr:to>
    <xdr:pic>
      <xdr:nvPicPr>
        <xdr:cNvPr id="390" name="Immagine 389">
          <a:extLst>
            <a:ext uri="{FF2B5EF4-FFF2-40B4-BE49-F238E27FC236}">
              <a16:creationId xmlns:a16="http://schemas.microsoft.com/office/drawing/2014/main" xmlns="" id="{5C71610D-124D-D4BF-3508-FB01416FA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6350" y="14075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151</xdr:row>
      <xdr:rowOff>927100</xdr:rowOff>
    </xdr:from>
    <xdr:to>
      <xdr:col>0</xdr:col>
      <xdr:colOff>825500</xdr:colOff>
      <xdr:row>153</xdr:row>
      <xdr:rowOff>139700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xmlns="" id="{45088907-518E-C514-C206-D9069FD5E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6350" y="14170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152</xdr:row>
      <xdr:rowOff>927100</xdr:rowOff>
    </xdr:from>
    <xdr:to>
      <xdr:col>0</xdr:col>
      <xdr:colOff>825500</xdr:colOff>
      <xdr:row>154</xdr:row>
      <xdr:rowOff>139700</xdr:rowOff>
    </xdr:to>
    <xdr:pic>
      <xdr:nvPicPr>
        <xdr:cNvPr id="392" name="Immagine 391">
          <a:extLst>
            <a:ext uri="{FF2B5EF4-FFF2-40B4-BE49-F238E27FC236}">
              <a16:creationId xmlns:a16="http://schemas.microsoft.com/office/drawing/2014/main" xmlns="" id="{431E1019-45E7-DDDE-14F0-66643B37E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6350" y="14265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153</xdr:row>
      <xdr:rowOff>927100</xdr:rowOff>
    </xdr:from>
    <xdr:to>
      <xdr:col>0</xdr:col>
      <xdr:colOff>825500</xdr:colOff>
      <xdr:row>155</xdr:row>
      <xdr:rowOff>139700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xmlns="" id="{B0674820-42C8-1D0B-96BA-41C8B5D5E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6350" y="14361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154</xdr:row>
      <xdr:rowOff>927100</xdr:rowOff>
    </xdr:from>
    <xdr:to>
      <xdr:col>0</xdr:col>
      <xdr:colOff>825500</xdr:colOff>
      <xdr:row>156</xdr:row>
      <xdr:rowOff>139700</xdr:rowOff>
    </xdr:to>
    <xdr:pic>
      <xdr:nvPicPr>
        <xdr:cNvPr id="394" name="Immagine 393">
          <a:extLst>
            <a:ext uri="{FF2B5EF4-FFF2-40B4-BE49-F238E27FC236}">
              <a16:creationId xmlns:a16="http://schemas.microsoft.com/office/drawing/2014/main" xmlns="" id="{5E6B5834-5022-97B4-74B8-6D025F70B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6350" y="14456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155</xdr:row>
      <xdr:rowOff>927100</xdr:rowOff>
    </xdr:from>
    <xdr:to>
      <xdr:col>0</xdr:col>
      <xdr:colOff>825500</xdr:colOff>
      <xdr:row>157</xdr:row>
      <xdr:rowOff>139700</xdr:rowOff>
    </xdr:to>
    <xdr:pic>
      <xdr:nvPicPr>
        <xdr:cNvPr id="395" name="Immagine 394">
          <a:extLst>
            <a:ext uri="{FF2B5EF4-FFF2-40B4-BE49-F238E27FC236}">
              <a16:creationId xmlns:a16="http://schemas.microsoft.com/office/drawing/2014/main" xmlns="" id="{930F6913-B044-524C-86B3-FB1585DC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6350" y="14551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156</xdr:row>
      <xdr:rowOff>927100</xdr:rowOff>
    </xdr:from>
    <xdr:to>
      <xdr:col>0</xdr:col>
      <xdr:colOff>825500</xdr:colOff>
      <xdr:row>158</xdr:row>
      <xdr:rowOff>139700</xdr:rowOff>
    </xdr:to>
    <xdr:pic>
      <xdr:nvPicPr>
        <xdr:cNvPr id="396" name="Immagine 395">
          <a:extLst>
            <a:ext uri="{FF2B5EF4-FFF2-40B4-BE49-F238E27FC236}">
              <a16:creationId xmlns:a16="http://schemas.microsoft.com/office/drawing/2014/main" xmlns="" id="{2C7A92DB-D70E-E66E-FFB0-34ED79E91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6350" y="14646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157</xdr:row>
      <xdr:rowOff>927100</xdr:rowOff>
    </xdr:from>
    <xdr:to>
      <xdr:col>0</xdr:col>
      <xdr:colOff>825500</xdr:colOff>
      <xdr:row>159</xdr:row>
      <xdr:rowOff>139700</xdr:rowOff>
    </xdr:to>
    <xdr:pic>
      <xdr:nvPicPr>
        <xdr:cNvPr id="397" name="Immagine 396">
          <a:extLst>
            <a:ext uri="{FF2B5EF4-FFF2-40B4-BE49-F238E27FC236}">
              <a16:creationId xmlns:a16="http://schemas.microsoft.com/office/drawing/2014/main" xmlns="" id="{5FBBF71D-9ED6-EBF5-EC9F-A431BDFF2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6350" y="14742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158</xdr:row>
      <xdr:rowOff>927100</xdr:rowOff>
    </xdr:from>
    <xdr:to>
      <xdr:col>0</xdr:col>
      <xdr:colOff>825500</xdr:colOff>
      <xdr:row>160</xdr:row>
      <xdr:rowOff>139700</xdr:rowOff>
    </xdr:to>
    <xdr:pic>
      <xdr:nvPicPr>
        <xdr:cNvPr id="398" name="Immagine 397">
          <a:extLst>
            <a:ext uri="{FF2B5EF4-FFF2-40B4-BE49-F238E27FC236}">
              <a16:creationId xmlns:a16="http://schemas.microsoft.com/office/drawing/2014/main" xmlns="" id="{3F504F26-F088-6BEB-F345-6E43620B7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6350" y="14837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159</xdr:row>
      <xdr:rowOff>927100</xdr:rowOff>
    </xdr:from>
    <xdr:to>
      <xdr:col>0</xdr:col>
      <xdr:colOff>825500</xdr:colOff>
      <xdr:row>161</xdr:row>
      <xdr:rowOff>139700</xdr:rowOff>
    </xdr:to>
    <xdr:pic>
      <xdr:nvPicPr>
        <xdr:cNvPr id="399" name="Immagine 398">
          <a:extLst>
            <a:ext uri="{FF2B5EF4-FFF2-40B4-BE49-F238E27FC236}">
              <a16:creationId xmlns:a16="http://schemas.microsoft.com/office/drawing/2014/main" xmlns="" id="{133F63D9-0AF1-C871-20BD-C308337D8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6350" y="14932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160</xdr:row>
      <xdr:rowOff>927100</xdr:rowOff>
    </xdr:from>
    <xdr:to>
      <xdr:col>0</xdr:col>
      <xdr:colOff>825500</xdr:colOff>
      <xdr:row>162</xdr:row>
      <xdr:rowOff>139700</xdr:rowOff>
    </xdr:to>
    <xdr:pic>
      <xdr:nvPicPr>
        <xdr:cNvPr id="400" name="Immagine 399">
          <a:extLst>
            <a:ext uri="{FF2B5EF4-FFF2-40B4-BE49-F238E27FC236}">
              <a16:creationId xmlns:a16="http://schemas.microsoft.com/office/drawing/2014/main" xmlns="" id="{2F8D6F9A-F01A-1A4C-F1C1-21B6DB0E0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6350" y="15027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161</xdr:row>
      <xdr:rowOff>927100</xdr:rowOff>
    </xdr:from>
    <xdr:to>
      <xdr:col>0</xdr:col>
      <xdr:colOff>825500</xdr:colOff>
      <xdr:row>163</xdr:row>
      <xdr:rowOff>139700</xdr:rowOff>
    </xdr:to>
    <xdr:pic>
      <xdr:nvPicPr>
        <xdr:cNvPr id="401" name="Immagine 400">
          <a:extLst>
            <a:ext uri="{FF2B5EF4-FFF2-40B4-BE49-F238E27FC236}">
              <a16:creationId xmlns:a16="http://schemas.microsoft.com/office/drawing/2014/main" xmlns="" id="{8ED1E62F-7A94-EAF2-8A69-AA3086783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6350" y="15123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162</xdr:row>
      <xdr:rowOff>927100</xdr:rowOff>
    </xdr:from>
    <xdr:to>
      <xdr:col>0</xdr:col>
      <xdr:colOff>825500</xdr:colOff>
      <xdr:row>164</xdr:row>
      <xdr:rowOff>139700</xdr:rowOff>
    </xdr:to>
    <xdr:pic>
      <xdr:nvPicPr>
        <xdr:cNvPr id="402" name="Immagine 401">
          <a:extLst>
            <a:ext uri="{FF2B5EF4-FFF2-40B4-BE49-F238E27FC236}">
              <a16:creationId xmlns:a16="http://schemas.microsoft.com/office/drawing/2014/main" xmlns="" id="{E6838D40-3628-D5D0-7FC1-E23850B9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>
          <a:off x="6350" y="15218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163</xdr:row>
      <xdr:rowOff>927100</xdr:rowOff>
    </xdr:from>
    <xdr:to>
      <xdr:col>0</xdr:col>
      <xdr:colOff>825500</xdr:colOff>
      <xdr:row>165</xdr:row>
      <xdr:rowOff>139700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xmlns="" id="{597E135F-E1B0-726E-583F-D77FCE7F6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6350" y="15313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164</xdr:row>
      <xdr:rowOff>927100</xdr:rowOff>
    </xdr:from>
    <xdr:to>
      <xdr:col>0</xdr:col>
      <xdr:colOff>825500</xdr:colOff>
      <xdr:row>166</xdr:row>
      <xdr:rowOff>139700</xdr:rowOff>
    </xdr:to>
    <xdr:pic>
      <xdr:nvPicPr>
        <xdr:cNvPr id="404" name="Immagine 403">
          <a:extLst>
            <a:ext uri="{FF2B5EF4-FFF2-40B4-BE49-F238E27FC236}">
              <a16:creationId xmlns:a16="http://schemas.microsoft.com/office/drawing/2014/main" xmlns="" id="{78729501-BA23-AA86-9B79-131512AD8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6350" y="15408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165</xdr:row>
      <xdr:rowOff>927100</xdr:rowOff>
    </xdr:from>
    <xdr:to>
      <xdr:col>0</xdr:col>
      <xdr:colOff>825500</xdr:colOff>
      <xdr:row>167</xdr:row>
      <xdr:rowOff>139700</xdr:rowOff>
    </xdr:to>
    <xdr:pic>
      <xdr:nvPicPr>
        <xdr:cNvPr id="405" name="Immagine 404">
          <a:extLst>
            <a:ext uri="{FF2B5EF4-FFF2-40B4-BE49-F238E27FC236}">
              <a16:creationId xmlns:a16="http://schemas.microsoft.com/office/drawing/2014/main" xmlns="" id="{F64FC428-411A-B74C-AE21-13DEFBE20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6350" y="15504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166</xdr:row>
      <xdr:rowOff>927100</xdr:rowOff>
    </xdr:from>
    <xdr:to>
      <xdr:col>0</xdr:col>
      <xdr:colOff>825500</xdr:colOff>
      <xdr:row>168</xdr:row>
      <xdr:rowOff>139700</xdr:rowOff>
    </xdr:to>
    <xdr:pic>
      <xdr:nvPicPr>
        <xdr:cNvPr id="406" name="Immagine 405">
          <a:extLst>
            <a:ext uri="{FF2B5EF4-FFF2-40B4-BE49-F238E27FC236}">
              <a16:creationId xmlns:a16="http://schemas.microsoft.com/office/drawing/2014/main" xmlns="" id="{0F206A3F-F52D-1A06-B322-F1D5AF891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6350" y="15599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167</xdr:row>
      <xdr:rowOff>927100</xdr:rowOff>
    </xdr:from>
    <xdr:to>
      <xdr:col>0</xdr:col>
      <xdr:colOff>825500</xdr:colOff>
      <xdr:row>169</xdr:row>
      <xdr:rowOff>139700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xmlns="" id="{94564D74-7B74-1C2B-25B7-195B58166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6350" y="15694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168</xdr:row>
      <xdr:rowOff>927100</xdr:rowOff>
    </xdr:from>
    <xdr:to>
      <xdr:col>0</xdr:col>
      <xdr:colOff>825500</xdr:colOff>
      <xdr:row>170</xdr:row>
      <xdr:rowOff>139700</xdr:rowOff>
    </xdr:to>
    <xdr:pic>
      <xdr:nvPicPr>
        <xdr:cNvPr id="408" name="Immagine 407">
          <a:extLst>
            <a:ext uri="{FF2B5EF4-FFF2-40B4-BE49-F238E27FC236}">
              <a16:creationId xmlns:a16="http://schemas.microsoft.com/office/drawing/2014/main" xmlns="" id="{280E34EE-B249-B3AA-E1D8-EB38CE7DF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6350" y="15789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169</xdr:row>
      <xdr:rowOff>927100</xdr:rowOff>
    </xdr:from>
    <xdr:to>
      <xdr:col>0</xdr:col>
      <xdr:colOff>825500</xdr:colOff>
      <xdr:row>171</xdr:row>
      <xdr:rowOff>139700</xdr:rowOff>
    </xdr:to>
    <xdr:pic>
      <xdr:nvPicPr>
        <xdr:cNvPr id="409" name="Immagine 408">
          <a:extLst>
            <a:ext uri="{FF2B5EF4-FFF2-40B4-BE49-F238E27FC236}">
              <a16:creationId xmlns:a16="http://schemas.microsoft.com/office/drawing/2014/main" xmlns="" id="{57F86F0D-F636-98FA-6CD5-6EB7CA5C3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6350" y="15885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171</xdr:row>
      <xdr:rowOff>927100</xdr:rowOff>
    </xdr:from>
    <xdr:to>
      <xdr:col>0</xdr:col>
      <xdr:colOff>825500</xdr:colOff>
      <xdr:row>173</xdr:row>
      <xdr:rowOff>139700</xdr:rowOff>
    </xdr:to>
    <xdr:pic>
      <xdr:nvPicPr>
        <xdr:cNvPr id="410" name="Immagine 409">
          <a:extLst>
            <a:ext uri="{FF2B5EF4-FFF2-40B4-BE49-F238E27FC236}">
              <a16:creationId xmlns:a16="http://schemas.microsoft.com/office/drawing/2014/main" xmlns="" id="{31C7249F-89FD-2844-53D9-7AC6582DC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6350" y="16075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172</xdr:row>
      <xdr:rowOff>927100</xdr:rowOff>
    </xdr:from>
    <xdr:to>
      <xdr:col>0</xdr:col>
      <xdr:colOff>825500</xdr:colOff>
      <xdr:row>174</xdr:row>
      <xdr:rowOff>139700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xmlns="" id="{952FB9FF-1998-633C-DB73-CFCFB21B0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6350" y="16170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173</xdr:row>
      <xdr:rowOff>927100</xdr:rowOff>
    </xdr:from>
    <xdr:to>
      <xdr:col>0</xdr:col>
      <xdr:colOff>825500</xdr:colOff>
      <xdr:row>175</xdr:row>
      <xdr:rowOff>139700</xdr:rowOff>
    </xdr:to>
    <xdr:pic>
      <xdr:nvPicPr>
        <xdr:cNvPr id="412" name="Immagine 411">
          <a:extLst>
            <a:ext uri="{FF2B5EF4-FFF2-40B4-BE49-F238E27FC236}">
              <a16:creationId xmlns:a16="http://schemas.microsoft.com/office/drawing/2014/main" xmlns="" id="{59EB72E3-91EF-6002-AA64-02AC7F10C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6350" y="16266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174</xdr:row>
      <xdr:rowOff>927100</xdr:rowOff>
    </xdr:from>
    <xdr:to>
      <xdr:col>0</xdr:col>
      <xdr:colOff>825500</xdr:colOff>
      <xdr:row>176</xdr:row>
      <xdr:rowOff>139700</xdr:rowOff>
    </xdr:to>
    <xdr:pic>
      <xdr:nvPicPr>
        <xdr:cNvPr id="413" name="Immagine 412">
          <a:extLst>
            <a:ext uri="{FF2B5EF4-FFF2-40B4-BE49-F238E27FC236}">
              <a16:creationId xmlns:a16="http://schemas.microsoft.com/office/drawing/2014/main" xmlns="" id="{7D657F15-3385-C515-5D56-FC820FA12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6350" y="16361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175</xdr:row>
      <xdr:rowOff>927100</xdr:rowOff>
    </xdr:from>
    <xdr:to>
      <xdr:col>0</xdr:col>
      <xdr:colOff>825500</xdr:colOff>
      <xdr:row>177</xdr:row>
      <xdr:rowOff>139700</xdr:rowOff>
    </xdr:to>
    <xdr:pic>
      <xdr:nvPicPr>
        <xdr:cNvPr id="414" name="Immagine 413">
          <a:extLst>
            <a:ext uri="{FF2B5EF4-FFF2-40B4-BE49-F238E27FC236}">
              <a16:creationId xmlns:a16="http://schemas.microsoft.com/office/drawing/2014/main" xmlns="" id="{F27987E1-79F0-E1D4-B060-35517FCD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6350" y="16456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176</xdr:row>
      <xdr:rowOff>927100</xdr:rowOff>
    </xdr:from>
    <xdr:to>
      <xdr:col>0</xdr:col>
      <xdr:colOff>825500</xdr:colOff>
      <xdr:row>178</xdr:row>
      <xdr:rowOff>139700</xdr:rowOff>
    </xdr:to>
    <xdr:pic>
      <xdr:nvPicPr>
        <xdr:cNvPr id="415" name="Immagine 414">
          <a:extLst>
            <a:ext uri="{FF2B5EF4-FFF2-40B4-BE49-F238E27FC236}">
              <a16:creationId xmlns:a16="http://schemas.microsoft.com/office/drawing/2014/main" xmlns="" id="{1C32E7F1-D30E-40E7-DF81-4A2D980A4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6350" y="16551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177</xdr:row>
      <xdr:rowOff>927100</xdr:rowOff>
    </xdr:from>
    <xdr:to>
      <xdr:col>0</xdr:col>
      <xdr:colOff>825500</xdr:colOff>
      <xdr:row>179</xdr:row>
      <xdr:rowOff>139700</xdr:rowOff>
    </xdr:to>
    <xdr:pic>
      <xdr:nvPicPr>
        <xdr:cNvPr id="416" name="Immagine 415">
          <a:extLst>
            <a:ext uri="{FF2B5EF4-FFF2-40B4-BE49-F238E27FC236}">
              <a16:creationId xmlns:a16="http://schemas.microsoft.com/office/drawing/2014/main" xmlns="" id="{64C44007-E031-2428-EDCB-E9081A2ED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xfrm>
          <a:off x="6350" y="16647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178</xdr:row>
      <xdr:rowOff>927100</xdr:rowOff>
    </xdr:from>
    <xdr:to>
      <xdr:col>0</xdr:col>
      <xdr:colOff>825500</xdr:colOff>
      <xdr:row>180</xdr:row>
      <xdr:rowOff>139700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xmlns="" id="{DD500E50-9938-E10A-78F7-EFEBB6350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xfrm>
          <a:off x="6350" y="16742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179</xdr:row>
      <xdr:rowOff>927100</xdr:rowOff>
    </xdr:from>
    <xdr:to>
      <xdr:col>0</xdr:col>
      <xdr:colOff>825500</xdr:colOff>
      <xdr:row>181</xdr:row>
      <xdr:rowOff>139700</xdr:rowOff>
    </xdr:to>
    <xdr:pic>
      <xdr:nvPicPr>
        <xdr:cNvPr id="418" name="Immagine 417">
          <a:extLst>
            <a:ext uri="{FF2B5EF4-FFF2-40B4-BE49-F238E27FC236}">
              <a16:creationId xmlns:a16="http://schemas.microsoft.com/office/drawing/2014/main" xmlns="" id="{AE204C16-BD8C-A8FB-330B-D2C71DA42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xfrm>
          <a:off x="6350" y="16837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180</xdr:row>
      <xdr:rowOff>927100</xdr:rowOff>
    </xdr:from>
    <xdr:to>
      <xdr:col>0</xdr:col>
      <xdr:colOff>825500</xdr:colOff>
      <xdr:row>182</xdr:row>
      <xdr:rowOff>139700</xdr:rowOff>
    </xdr:to>
    <xdr:pic>
      <xdr:nvPicPr>
        <xdr:cNvPr id="419" name="Immagine 418">
          <a:extLst>
            <a:ext uri="{FF2B5EF4-FFF2-40B4-BE49-F238E27FC236}">
              <a16:creationId xmlns:a16="http://schemas.microsoft.com/office/drawing/2014/main" xmlns="" id="{1EA64FA7-2B25-AD4C-1868-F4AED29EB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xfrm>
          <a:off x="6350" y="16932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181</xdr:row>
      <xdr:rowOff>927100</xdr:rowOff>
    </xdr:from>
    <xdr:to>
      <xdr:col>0</xdr:col>
      <xdr:colOff>825500</xdr:colOff>
      <xdr:row>183</xdr:row>
      <xdr:rowOff>139700</xdr:rowOff>
    </xdr:to>
    <xdr:pic>
      <xdr:nvPicPr>
        <xdr:cNvPr id="420" name="Immagine 419">
          <a:extLst>
            <a:ext uri="{FF2B5EF4-FFF2-40B4-BE49-F238E27FC236}">
              <a16:creationId xmlns:a16="http://schemas.microsoft.com/office/drawing/2014/main" xmlns="" id="{D21CE889-7E8B-DC90-F781-F4F7E4EA5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xfrm>
          <a:off x="6350" y="17028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182</xdr:row>
      <xdr:rowOff>927100</xdr:rowOff>
    </xdr:from>
    <xdr:to>
      <xdr:col>0</xdr:col>
      <xdr:colOff>825500</xdr:colOff>
      <xdr:row>184</xdr:row>
      <xdr:rowOff>139700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xmlns="" id="{88A62793-7288-BD8D-49B7-D79009939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xfrm>
          <a:off x="6350" y="17123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183</xdr:row>
      <xdr:rowOff>927100</xdr:rowOff>
    </xdr:from>
    <xdr:to>
      <xdr:col>0</xdr:col>
      <xdr:colOff>825500</xdr:colOff>
      <xdr:row>185</xdr:row>
      <xdr:rowOff>139700</xdr:rowOff>
    </xdr:to>
    <xdr:pic>
      <xdr:nvPicPr>
        <xdr:cNvPr id="422" name="Immagine 421">
          <a:extLst>
            <a:ext uri="{FF2B5EF4-FFF2-40B4-BE49-F238E27FC236}">
              <a16:creationId xmlns:a16="http://schemas.microsoft.com/office/drawing/2014/main" xmlns="" id="{8B643646-3987-D77F-F017-8EB0607B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xfrm>
          <a:off x="6350" y="17218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184</xdr:row>
      <xdr:rowOff>927100</xdr:rowOff>
    </xdr:from>
    <xdr:to>
      <xdr:col>0</xdr:col>
      <xdr:colOff>825500</xdr:colOff>
      <xdr:row>186</xdr:row>
      <xdr:rowOff>139700</xdr:rowOff>
    </xdr:to>
    <xdr:pic>
      <xdr:nvPicPr>
        <xdr:cNvPr id="423" name="Immagine 422">
          <a:extLst>
            <a:ext uri="{FF2B5EF4-FFF2-40B4-BE49-F238E27FC236}">
              <a16:creationId xmlns:a16="http://schemas.microsoft.com/office/drawing/2014/main" xmlns="" id="{C2A535DD-B1C4-7B13-BCB6-8D4896F4B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xfrm>
          <a:off x="6350" y="17313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185</xdr:row>
      <xdr:rowOff>927100</xdr:rowOff>
    </xdr:from>
    <xdr:to>
      <xdr:col>0</xdr:col>
      <xdr:colOff>825500</xdr:colOff>
      <xdr:row>187</xdr:row>
      <xdr:rowOff>139700</xdr:rowOff>
    </xdr:to>
    <xdr:pic>
      <xdr:nvPicPr>
        <xdr:cNvPr id="424" name="Immagine 423">
          <a:extLst>
            <a:ext uri="{FF2B5EF4-FFF2-40B4-BE49-F238E27FC236}">
              <a16:creationId xmlns:a16="http://schemas.microsoft.com/office/drawing/2014/main" xmlns="" id="{01171D26-FE27-8EAA-4C4F-FDAC72297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xfrm>
          <a:off x="6350" y="17409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186</xdr:row>
      <xdr:rowOff>927100</xdr:rowOff>
    </xdr:from>
    <xdr:to>
      <xdr:col>0</xdr:col>
      <xdr:colOff>825500</xdr:colOff>
      <xdr:row>188</xdr:row>
      <xdr:rowOff>139700</xdr:rowOff>
    </xdr:to>
    <xdr:pic>
      <xdr:nvPicPr>
        <xdr:cNvPr id="425" name="Immagine 424">
          <a:extLst>
            <a:ext uri="{FF2B5EF4-FFF2-40B4-BE49-F238E27FC236}">
              <a16:creationId xmlns:a16="http://schemas.microsoft.com/office/drawing/2014/main" xmlns="" id="{09348EAF-0F5E-F499-1E15-8C918C3EF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xfrm>
          <a:off x="6350" y="17504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187</xdr:row>
      <xdr:rowOff>927100</xdr:rowOff>
    </xdr:from>
    <xdr:to>
      <xdr:col>0</xdr:col>
      <xdr:colOff>825500</xdr:colOff>
      <xdr:row>189</xdr:row>
      <xdr:rowOff>139700</xdr:rowOff>
    </xdr:to>
    <xdr:pic>
      <xdr:nvPicPr>
        <xdr:cNvPr id="426" name="Immagine 425">
          <a:extLst>
            <a:ext uri="{FF2B5EF4-FFF2-40B4-BE49-F238E27FC236}">
              <a16:creationId xmlns:a16="http://schemas.microsoft.com/office/drawing/2014/main" xmlns="" id="{F8A88CDF-160C-1919-928A-54EC72B2B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xfrm>
          <a:off x="6350" y="17599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188</xdr:row>
      <xdr:rowOff>927100</xdr:rowOff>
    </xdr:from>
    <xdr:to>
      <xdr:col>0</xdr:col>
      <xdr:colOff>825500</xdr:colOff>
      <xdr:row>190</xdr:row>
      <xdr:rowOff>139700</xdr:rowOff>
    </xdr:to>
    <xdr:pic>
      <xdr:nvPicPr>
        <xdr:cNvPr id="427" name="Immagine 426">
          <a:extLst>
            <a:ext uri="{FF2B5EF4-FFF2-40B4-BE49-F238E27FC236}">
              <a16:creationId xmlns:a16="http://schemas.microsoft.com/office/drawing/2014/main" xmlns="" id="{F5074EAB-4BBA-E22F-63E9-0B6FBA93B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xfrm>
          <a:off x="6350" y="17694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189</xdr:row>
      <xdr:rowOff>927100</xdr:rowOff>
    </xdr:from>
    <xdr:to>
      <xdr:col>0</xdr:col>
      <xdr:colOff>825500</xdr:colOff>
      <xdr:row>191</xdr:row>
      <xdr:rowOff>139700</xdr:rowOff>
    </xdr:to>
    <xdr:pic>
      <xdr:nvPicPr>
        <xdr:cNvPr id="428" name="Immagine 427">
          <a:extLst>
            <a:ext uri="{FF2B5EF4-FFF2-40B4-BE49-F238E27FC236}">
              <a16:creationId xmlns:a16="http://schemas.microsoft.com/office/drawing/2014/main" xmlns="" id="{011AE53B-ACAD-6089-7606-E339D48AF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xfrm>
          <a:off x="6350" y="17790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190</xdr:row>
      <xdr:rowOff>927100</xdr:rowOff>
    </xdr:from>
    <xdr:to>
      <xdr:col>0</xdr:col>
      <xdr:colOff>825500</xdr:colOff>
      <xdr:row>192</xdr:row>
      <xdr:rowOff>139700</xdr:rowOff>
    </xdr:to>
    <xdr:pic>
      <xdr:nvPicPr>
        <xdr:cNvPr id="429" name="Immagine 428">
          <a:extLst>
            <a:ext uri="{FF2B5EF4-FFF2-40B4-BE49-F238E27FC236}">
              <a16:creationId xmlns:a16="http://schemas.microsoft.com/office/drawing/2014/main" xmlns="" id="{4BB6D5EC-FC88-E306-6052-D62D53CB0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xfrm>
          <a:off x="6350" y="17885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191</xdr:row>
      <xdr:rowOff>927100</xdr:rowOff>
    </xdr:from>
    <xdr:to>
      <xdr:col>0</xdr:col>
      <xdr:colOff>825500</xdr:colOff>
      <xdr:row>193</xdr:row>
      <xdr:rowOff>139700</xdr:rowOff>
    </xdr:to>
    <xdr:pic>
      <xdr:nvPicPr>
        <xdr:cNvPr id="430" name="Immagine 429">
          <a:extLst>
            <a:ext uri="{FF2B5EF4-FFF2-40B4-BE49-F238E27FC236}">
              <a16:creationId xmlns:a16="http://schemas.microsoft.com/office/drawing/2014/main" xmlns="" id="{59E61236-6F88-79B5-6984-D2CD8961E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xfrm>
          <a:off x="6350" y="17980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192</xdr:row>
      <xdr:rowOff>927100</xdr:rowOff>
    </xdr:from>
    <xdr:to>
      <xdr:col>0</xdr:col>
      <xdr:colOff>825500</xdr:colOff>
      <xdr:row>194</xdr:row>
      <xdr:rowOff>139700</xdr:rowOff>
    </xdr:to>
    <xdr:pic>
      <xdr:nvPicPr>
        <xdr:cNvPr id="431" name="Immagine 430">
          <a:extLst>
            <a:ext uri="{FF2B5EF4-FFF2-40B4-BE49-F238E27FC236}">
              <a16:creationId xmlns:a16="http://schemas.microsoft.com/office/drawing/2014/main" xmlns="" id="{25D85966-51AC-301C-7772-28B7FD60A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xfrm>
          <a:off x="6350" y="18075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193</xdr:row>
      <xdr:rowOff>927100</xdr:rowOff>
    </xdr:from>
    <xdr:to>
      <xdr:col>0</xdr:col>
      <xdr:colOff>825500</xdr:colOff>
      <xdr:row>195</xdr:row>
      <xdr:rowOff>139700</xdr:rowOff>
    </xdr:to>
    <xdr:pic>
      <xdr:nvPicPr>
        <xdr:cNvPr id="432" name="Immagine 431">
          <a:extLst>
            <a:ext uri="{FF2B5EF4-FFF2-40B4-BE49-F238E27FC236}">
              <a16:creationId xmlns:a16="http://schemas.microsoft.com/office/drawing/2014/main" xmlns="" id="{5D1DF3D5-6905-FFBA-07DF-28507B620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xfrm>
          <a:off x="6350" y="18171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195</xdr:row>
      <xdr:rowOff>927100</xdr:rowOff>
    </xdr:from>
    <xdr:to>
      <xdr:col>0</xdr:col>
      <xdr:colOff>825500</xdr:colOff>
      <xdr:row>197</xdr:row>
      <xdr:rowOff>139700</xdr:rowOff>
    </xdr:to>
    <xdr:pic>
      <xdr:nvPicPr>
        <xdr:cNvPr id="433" name="Immagine 432">
          <a:extLst>
            <a:ext uri="{FF2B5EF4-FFF2-40B4-BE49-F238E27FC236}">
              <a16:creationId xmlns:a16="http://schemas.microsoft.com/office/drawing/2014/main" xmlns="" id="{73D2547E-8816-6012-F37A-D6FFEB775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xfrm>
          <a:off x="6350" y="18361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194</xdr:row>
      <xdr:rowOff>927100</xdr:rowOff>
    </xdr:from>
    <xdr:to>
      <xdr:col>0</xdr:col>
      <xdr:colOff>825500</xdr:colOff>
      <xdr:row>196</xdr:row>
      <xdr:rowOff>139700</xdr:rowOff>
    </xdr:to>
    <xdr:pic>
      <xdr:nvPicPr>
        <xdr:cNvPr id="434" name="Immagine 433">
          <a:extLst>
            <a:ext uri="{FF2B5EF4-FFF2-40B4-BE49-F238E27FC236}">
              <a16:creationId xmlns:a16="http://schemas.microsoft.com/office/drawing/2014/main" xmlns="" id="{DDE6CC82-9B4E-EFD2-9BCA-CA256CD29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xfrm>
          <a:off x="6350" y="18266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196</xdr:row>
      <xdr:rowOff>927100</xdr:rowOff>
    </xdr:from>
    <xdr:to>
      <xdr:col>0</xdr:col>
      <xdr:colOff>825500</xdr:colOff>
      <xdr:row>198</xdr:row>
      <xdr:rowOff>139700</xdr:rowOff>
    </xdr:to>
    <xdr:pic>
      <xdr:nvPicPr>
        <xdr:cNvPr id="435" name="Immagine 434">
          <a:extLst>
            <a:ext uri="{FF2B5EF4-FFF2-40B4-BE49-F238E27FC236}">
              <a16:creationId xmlns:a16="http://schemas.microsoft.com/office/drawing/2014/main" xmlns="" id="{A850926C-6F89-AFA9-0FF3-42855109F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xfrm>
          <a:off x="6350" y="18456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197</xdr:row>
      <xdr:rowOff>927100</xdr:rowOff>
    </xdr:from>
    <xdr:to>
      <xdr:col>0</xdr:col>
      <xdr:colOff>825500</xdr:colOff>
      <xdr:row>199</xdr:row>
      <xdr:rowOff>139700</xdr:rowOff>
    </xdr:to>
    <xdr:pic>
      <xdr:nvPicPr>
        <xdr:cNvPr id="436" name="Immagine 435">
          <a:extLst>
            <a:ext uri="{FF2B5EF4-FFF2-40B4-BE49-F238E27FC236}">
              <a16:creationId xmlns:a16="http://schemas.microsoft.com/office/drawing/2014/main" xmlns="" id="{8C4E9EBC-28D5-D832-0833-5BE9837D4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/>
        <a:stretch>
          <a:fillRect/>
        </a:stretch>
      </xdr:blipFill>
      <xdr:spPr>
        <a:xfrm>
          <a:off x="6350" y="18552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198</xdr:row>
      <xdr:rowOff>927100</xdr:rowOff>
    </xdr:from>
    <xdr:to>
      <xdr:col>0</xdr:col>
      <xdr:colOff>825500</xdr:colOff>
      <xdr:row>200</xdr:row>
      <xdr:rowOff>139700</xdr:rowOff>
    </xdr:to>
    <xdr:pic>
      <xdr:nvPicPr>
        <xdr:cNvPr id="437" name="Immagine 436">
          <a:extLst>
            <a:ext uri="{FF2B5EF4-FFF2-40B4-BE49-F238E27FC236}">
              <a16:creationId xmlns:a16="http://schemas.microsoft.com/office/drawing/2014/main" xmlns="" id="{4579312E-379D-5A8F-04B2-B009E9DFE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xfrm>
          <a:off x="6350" y="18647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199</xdr:row>
      <xdr:rowOff>927100</xdr:rowOff>
    </xdr:from>
    <xdr:to>
      <xdr:col>0</xdr:col>
      <xdr:colOff>825500</xdr:colOff>
      <xdr:row>201</xdr:row>
      <xdr:rowOff>139700</xdr:rowOff>
    </xdr:to>
    <xdr:pic>
      <xdr:nvPicPr>
        <xdr:cNvPr id="438" name="Immagine 437">
          <a:extLst>
            <a:ext uri="{FF2B5EF4-FFF2-40B4-BE49-F238E27FC236}">
              <a16:creationId xmlns:a16="http://schemas.microsoft.com/office/drawing/2014/main" xmlns="" id="{D5F03D6F-889E-FF2B-E9F5-FA67FD8E7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/>
        <a:stretch>
          <a:fillRect/>
        </a:stretch>
      </xdr:blipFill>
      <xdr:spPr>
        <a:xfrm>
          <a:off x="6350" y="18742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200</xdr:row>
      <xdr:rowOff>927100</xdr:rowOff>
    </xdr:from>
    <xdr:to>
      <xdr:col>0</xdr:col>
      <xdr:colOff>825500</xdr:colOff>
      <xdr:row>202</xdr:row>
      <xdr:rowOff>139700</xdr:rowOff>
    </xdr:to>
    <xdr:pic>
      <xdr:nvPicPr>
        <xdr:cNvPr id="439" name="Immagine 438">
          <a:extLst>
            <a:ext uri="{FF2B5EF4-FFF2-40B4-BE49-F238E27FC236}">
              <a16:creationId xmlns:a16="http://schemas.microsoft.com/office/drawing/2014/main" xmlns="" id="{A8AF6A8B-1AA6-11A2-C6FD-24A3DAB03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/>
        <a:stretch>
          <a:fillRect/>
        </a:stretch>
      </xdr:blipFill>
      <xdr:spPr>
        <a:xfrm>
          <a:off x="6350" y="18837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201</xdr:row>
      <xdr:rowOff>927100</xdr:rowOff>
    </xdr:from>
    <xdr:to>
      <xdr:col>0</xdr:col>
      <xdr:colOff>825500</xdr:colOff>
      <xdr:row>203</xdr:row>
      <xdr:rowOff>139700</xdr:rowOff>
    </xdr:to>
    <xdr:pic>
      <xdr:nvPicPr>
        <xdr:cNvPr id="440" name="Immagine 439">
          <a:extLst>
            <a:ext uri="{FF2B5EF4-FFF2-40B4-BE49-F238E27FC236}">
              <a16:creationId xmlns:a16="http://schemas.microsoft.com/office/drawing/2014/main" xmlns="" id="{0D9938C4-26D3-DE8A-B41F-7B8859C7E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/>
        <a:stretch>
          <a:fillRect/>
        </a:stretch>
      </xdr:blipFill>
      <xdr:spPr>
        <a:xfrm>
          <a:off x="6350" y="18933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202</xdr:row>
      <xdr:rowOff>927100</xdr:rowOff>
    </xdr:from>
    <xdr:to>
      <xdr:col>0</xdr:col>
      <xdr:colOff>825500</xdr:colOff>
      <xdr:row>204</xdr:row>
      <xdr:rowOff>139700</xdr:rowOff>
    </xdr:to>
    <xdr:pic>
      <xdr:nvPicPr>
        <xdr:cNvPr id="441" name="Immagine 440">
          <a:extLst>
            <a:ext uri="{FF2B5EF4-FFF2-40B4-BE49-F238E27FC236}">
              <a16:creationId xmlns:a16="http://schemas.microsoft.com/office/drawing/2014/main" xmlns="" id="{D0969755-BE25-70FF-CD21-B407842E2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/>
        <a:stretch>
          <a:fillRect/>
        </a:stretch>
      </xdr:blipFill>
      <xdr:spPr>
        <a:xfrm>
          <a:off x="6350" y="19028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203</xdr:row>
      <xdr:rowOff>927100</xdr:rowOff>
    </xdr:from>
    <xdr:to>
      <xdr:col>0</xdr:col>
      <xdr:colOff>825500</xdr:colOff>
      <xdr:row>205</xdr:row>
      <xdr:rowOff>139700</xdr:rowOff>
    </xdr:to>
    <xdr:pic>
      <xdr:nvPicPr>
        <xdr:cNvPr id="442" name="Immagine 441">
          <a:extLst>
            <a:ext uri="{FF2B5EF4-FFF2-40B4-BE49-F238E27FC236}">
              <a16:creationId xmlns:a16="http://schemas.microsoft.com/office/drawing/2014/main" xmlns="" id="{288B3B61-CB49-0DA2-0450-9B2B89B3E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/>
        <a:stretch>
          <a:fillRect/>
        </a:stretch>
      </xdr:blipFill>
      <xdr:spPr>
        <a:xfrm>
          <a:off x="6350" y="19123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204</xdr:row>
      <xdr:rowOff>927100</xdr:rowOff>
    </xdr:from>
    <xdr:to>
      <xdr:col>0</xdr:col>
      <xdr:colOff>825500</xdr:colOff>
      <xdr:row>206</xdr:row>
      <xdr:rowOff>139700</xdr:rowOff>
    </xdr:to>
    <xdr:pic>
      <xdr:nvPicPr>
        <xdr:cNvPr id="443" name="Immagine 442">
          <a:extLst>
            <a:ext uri="{FF2B5EF4-FFF2-40B4-BE49-F238E27FC236}">
              <a16:creationId xmlns:a16="http://schemas.microsoft.com/office/drawing/2014/main" xmlns="" id="{5688E829-C438-4453-CC37-4E4E10803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/>
        <a:stretch>
          <a:fillRect/>
        </a:stretch>
      </xdr:blipFill>
      <xdr:spPr>
        <a:xfrm>
          <a:off x="6350" y="19218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205</xdr:row>
      <xdr:rowOff>927100</xdr:rowOff>
    </xdr:from>
    <xdr:to>
      <xdr:col>0</xdr:col>
      <xdr:colOff>825500</xdr:colOff>
      <xdr:row>207</xdr:row>
      <xdr:rowOff>139700</xdr:rowOff>
    </xdr:to>
    <xdr:pic>
      <xdr:nvPicPr>
        <xdr:cNvPr id="444" name="Immagine 443">
          <a:extLst>
            <a:ext uri="{FF2B5EF4-FFF2-40B4-BE49-F238E27FC236}">
              <a16:creationId xmlns:a16="http://schemas.microsoft.com/office/drawing/2014/main" xmlns="" id="{3FD343AD-53EB-EE95-79AA-BCB236BB4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/>
        <a:stretch>
          <a:fillRect/>
        </a:stretch>
      </xdr:blipFill>
      <xdr:spPr>
        <a:xfrm>
          <a:off x="6350" y="19314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206</xdr:row>
      <xdr:rowOff>927100</xdr:rowOff>
    </xdr:from>
    <xdr:to>
      <xdr:col>0</xdr:col>
      <xdr:colOff>825500</xdr:colOff>
      <xdr:row>208</xdr:row>
      <xdr:rowOff>139700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xmlns="" id="{FE33967A-BD3C-7B20-DCE7-59BB9728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/>
        <a:stretch>
          <a:fillRect/>
        </a:stretch>
      </xdr:blipFill>
      <xdr:spPr>
        <a:xfrm>
          <a:off x="6350" y="19409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207</xdr:row>
      <xdr:rowOff>927100</xdr:rowOff>
    </xdr:from>
    <xdr:to>
      <xdr:col>0</xdr:col>
      <xdr:colOff>825500</xdr:colOff>
      <xdr:row>209</xdr:row>
      <xdr:rowOff>139700</xdr:rowOff>
    </xdr:to>
    <xdr:pic>
      <xdr:nvPicPr>
        <xdr:cNvPr id="446" name="Immagine 445">
          <a:extLst>
            <a:ext uri="{FF2B5EF4-FFF2-40B4-BE49-F238E27FC236}">
              <a16:creationId xmlns:a16="http://schemas.microsoft.com/office/drawing/2014/main" xmlns="" id="{B93C2C59-0BB3-A877-1B5C-D6277492D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xfrm>
          <a:off x="6350" y="19504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208</xdr:row>
      <xdr:rowOff>927100</xdr:rowOff>
    </xdr:from>
    <xdr:to>
      <xdr:col>0</xdr:col>
      <xdr:colOff>825500</xdr:colOff>
      <xdr:row>210</xdr:row>
      <xdr:rowOff>139700</xdr:rowOff>
    </xdr:to>
    <xdr:pic>
      <xdr:nvPicPr>
        <xdr:cNvPr id="447" name="Immagine 446">
          <a:extLst>
            <a:ext uri="{FF2B5EF4-FFF2-40B4-BE49-F238E27FC236}">
              <a16:creationId xmlns:a16="http://schemas.microsoft.com/office/drawing/2014/main" xmlns="" id="{E7A460BA-7FB6-F518-D8A2-79F84CAC9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/>
        <a:stretch>
          <a:fillRect/>
        </a:stretch>
      </xdr:blipFill>
      <xdr:spPr>
        <a:xfrm>
          <a:off x="6350" y="19599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209</xdr:row>
      <xdr:rowOff>927100</xdr:rowOff>
    </xdr:from>
    <xdr:to>
      <xdr:col>0</xdr:col>
      <xdr:colOff>825500</xdr:colOff>
      <xdr:row>211</xdr:row>
      <xdr:rowOff>139700</xdr:rowOff>
    </xdr:to>
    <xdr:pic>
      <xdr:nvPicPr>
        <xdr:cNvPr id="448" name="Immagine 447">
          <a:extLst>
            <a:ext uri="{FF2B5EF4-FFF2-40B4-BE49-F238E27FC236}">
              <a16:creationId xmlns:a16="http://schemas.microsoft.com/office/drawing/2014/main" xmlns="" id="{08BEAF61-B6AA-75D6-3D20-EECB97602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/>
        <a:stretch>
          <a:fillRect/>
        </a:stretch>
      </xdr:blipFill>
      <xdr:spPr>
        <a:xfrm>
          <a:off x="6350" y="19695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210</xdr:row>
      <xdr:rowOff>927100</xdr:rowOff>
    </xdr:from>
    <xdr:to>
      <xdr:col>0</xdr:col>
      <xdr:colOff>825500</xdr:colOff>
      <xdr:row>212</xdr:row>
      <xdr:rowOff>139700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xmlns="" id="{2999D878-5B02-8AAC-C949-942BB3F05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/>
        <a:stretch>
          <a:fillRect/>
        </a:stretch>
      </xdr:blipFill>
      <xdr:spPr>
        <a:xfrm>
          <a:off x="6350" y="19790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211</xdr:row>
      <xdr:rowOff>927100</xdr:rowOff>
    </xdr:from>
    <xdr:to>
      <xdr:col>0</xdr:col>
      <xdr:colOff>825500</xdr:colOff>
      <xdr:row>213</xdr:row>
      <xdr:rowOff>139700</xdr:rowOff>
    </xdr:to>
    <xdr:pic>
      <xdr:nvPicPr>
        <xdr:cNvPr id="450" name="Immagine 449">
          <a:extLst>
            <a:ext uri="{FF2B5EF4-FFF2-40B4-BE49-F238E27FC236}">
              <a16:creationId xmlns:a16="http://schemas.microsoft.com/office/drawing/2014/main" xmlns="" id="{89000DB1-0898-9D5D-77A6-BE79B238E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/>
        <a:stretch>
          <a:fillRect/>
        </a:stretch>
      </xdr:blipFill>
      <xdr:spPr>
        <a:xfrm>
          <a:off x="6350" y="19885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212</xdr:row>
      <xdr:rowOff>927100</xdr:rowOff>
    </xdr:from>
    <xdr:to>
      <xdr:col>0</xdr:col>
      <xdr:colOff>825500</xdr:colOff>
      <xdr:row>214</xdr:row>
      <xdr:rowOff>139700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xmlns="" id="{E14BFADD-48A7-0D4F-B5D0-0FA9044D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/>
        <a:stretch>
          <a:fillRect/>
        </a:stretch>
      </xdr:blipFill>
      <xdr:spPr>
        <a:xfrm>
          <a:off x="6350" y="19980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213</xdr:row>
      <xdr:rowOff>927100</xdr:rowOff>
    </xdr:from>
    <xdr:to>
      <xdr:col>0</xdr:col>
      <xdr:colOff>825500</xdr:colOff>
      <xdr:row>215</xdr:row>
      <xdr:rowOff>139700</xdr:rowOff>
    </xdr:to>
    <xdr:pic>
      <xdr:nvPicPr>
        <xdr:cNvPr id="452" name="Immagine 451">
          <a:extLst>
            <a:ext uri="{FF2B5EF4-FFF2-40B4-BE49-F238E27FC236}">
              <a16:creationId xmlns:a16="http://schemas.microsoft.com/office/drawing/2014/main" xmlns="" id="{CD6BA467-58E3-8E84-3AE0-1F0459AA5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/>
        <a:stretch>
          <a:fillRect/>
        </a:stretch>
      </xdr:blipFill>
      <xdr:spPr>
        <a:xfrm>
          <a:off x="6350" y="20076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214</xdr:row>
      <xdr:rowOff>927100</xdr:rowOff>
    </xdr:from>
    <xdr:to>
      <xdr:col>0</xdr:col>
      <xdr:colOff>825500</xdr:colOff>
      <xdr:row>216</xdr:row>
      <xdr:rowOff>139700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xmlns="" id="{F4CFAB34-CD8D-92C7-7D45-38D9F9C6D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/>
        <a:stretch>
          <a:fillRect/>
        </a:stretch>
      </xdr:blipFill>
      <xdr:spPr>
        <a:xfrm>
          <a:off x="6350" y="20171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215</xdr:row>
      <xdr:rowOff>927100</xdr:rowOff>
    </xdr:from>
    <xdr:to>
      <xdr:col>0</xdr:col>
      <xdr:colOff>825500</xdr:colOff>
      <xdr:row>217</xdr:row>
      <xdr:rowOff>139700</xdr:rowOff>
    </xdr:to>
    <xdr:pic>
      <xdr:nvPicPr>
        <xdr:cNvPr id="454" name="Immagine 453">
          <a:extLst>
            <a:ext uri="{FF2B5EF4-FFF2-40B4-BE49-F238E27FC236}">
              <a16:creationId xmlns:a16="http://schemas.microsoft.com/office/drawing/2014/main" xmlns="" id="{89FFF18D-97C1-A16C-A93F-F852347F7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/>
        <a:stretch>
          <a:fillRect/>
        </a:stretch>
      </xdr:blipFill>
      <xdr:spPr>
        <a:xfrm>
          <a:off x="6350" y="20266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216</xdr:row>
      <xdr:rowOff>927100</xdr:rowOff>
    </xdr:from>
    <xdr:to>
      <xdr:col>0</xdr:col>
      <xdr:colOff>825500</xdr:colOff>
      <xdr:row>218</xdr:row>
      <xdr:rowOff>139700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63E981A5-2723-7527-F111-D90EDDF0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/>
        <a:stretch>
          <a:fillRect/>
        </a:stretch>
      </xdr:blipFill>
      <xdr:spPr>
        <a:xfrm>
          <a:off x="6350" y="20361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217</xdr:row>
      <xdr:rowOff>927100</xdr:rowOff>
    </xdr:from>
    <xdr:to>
      <xdr:col>0</xdr:col>
      <xdr:colOff>825500</xdr:colOff>
      <xdr:row>219</xdr:row>
      <xdr:rowOff>139700</xdr:rowOff>
    </xdr:to>
    <xdr:pic>
      <xdr:nvPicPr>
        <xdr:cNvPr id="456" name="Immagine 455">
          <a:extLst>
            <a:ext uri="{FF2B5EF4-FFF2-40B4-BE49-F238E27FC236}">
              <a16:creationId xmlns:a16="http://schemas.microsoft.com/office/drawing/2014/main" xmlns="" id="{7E0B9E9D-10E4-15A4-67BD-4E9BE19A5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/>
        <a:stretch>
          <a:fillRect/>
        </a:stretch>
      </xdr:blipFill>
      <xdr:spPr>
        <a:xfrm>
          <a:off x="6350" y="20457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218</xdr:row>
      <xdr:rowOff>927100</xdr:rowOff>
    </xdr:from>
    <xdr:to>
      <xdr:col>0</xdr:col>
      <xdr:colOff>825500</xdr:colOff>
      <xdr:row>220</xdr:row>
      <xdr:rowOff>139700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C9027DBA-BB1F-61FD-2067-226F8338C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/>
        <a:stretch>
          <a:fillRect/>
        </a:stretch>
      </xdr:blipFill>
      <xdr:spPr>
        <a:xfrm>
          <a:off x="6350" y="20552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219</xdr:row>
      <xdr:rowOff>927100</xdr:rowOff>
    </xdr:from>
    <xdr:to>
      <xdr:col>0</xdr:col>
      <xdr:colOff>825500</xdr:colOff>
      <xdr:row>221</xdr:row>
      <xdr:rowOff>139700</xdr:rowOff>
    </xdr:to>
    <xdr:pic>
      <xdr:nvPicPr>
        <xdr:cNvPr id="458" name="Immagine 457">
          <a:extLst>
            <a:ext uri="{FF2B5EF4-FFF2-40B4-BE49-F238E27FC236}">
              <a16:creationId xmlns:a16="http://schemas.microsoft.com/office/drawing/2014/main" xmlns="" id="{4B2B7B1D-4327-AAA9-3752-1DB8DE5D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/>
        <a:stretch>
          <a:fillRect/>
        </a:stretch>
      </xdr:blipFill>
      <xdr:spPr>
        <a:xfrm>
          <a:off x="6350" y="20647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220</xdr:row>
      <xdr:rowOff>927100</xdr:rowOff>
    </xdr:from>
    <xdr:to>
      <xdr:col>0</xdr:col>
      <xdr:colOff>825500</xdr:colOff>
      <xdr:row>222</xdr:row>
      <xdr:rowOff>139700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xmlns="" id="{E745165F-4236-8C81-4547-199092492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/>
        <a:stretch>
          <a:fillRect/>
        </a:stretch>
      </xdr:blipFill>
      <xdr:spPr>
        <a:xfrm>
          <a:off x="6350" y="20742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221</xdr:row>
      <xdr:rowOff>927100</xdr:rowOff>
    </xdr:from>
    <xdr:to>
      <xdr:col>0</xdr:col>
      <xdr:colOff>825500</xdr:colOff>
      <xdr:row>223</xdr:row>
      <xdr:rowOff>139700</xdr:rowOff>
    </xdr:to>
    <xdr:pic>
      <xdr:nvPicPr>
        <xdr:cNvPr id="460" name="Immagine 459">
          <a:extLst>
            <a:ext uri="{FF2B5EF4-FFF2-40B4-BE49-F238E27FC236}">
              <a16:creationId xmlns:a16="http://schemas.microsoft.com/office/drawing/2014/main" xmlns="" id="{43702083-367E-406D-C30F-429E6BAE7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/>
        <a:stretch>
          <a:fillRect/>
        </a:stretch>
      </xdr:blipFill>
      <xdr:spPr>
        <a:xfrm>
          <a:off x="6350" y="20838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222</xdr:row>
      <xdr:rowOff>927100</xdr:rowOff>
    </xdr:from>
    <xdr:to>
      <xdr:col>0</xdr:col>
      <xdr:colOff>825500</xdr:colOff>
      <xdr:row>224</xdr:row>
      <xdr:rowOff>139700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5E9BB111-3199-1E0E-CF6D-222D43CEB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/>
        <a:stretch>
          <a:fillRect/>
        </a:stretch>
      </xdr:blipFill>
      <xdr:spPr>
        <a:xfrm>
          <a:off x="6350" y="20933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223</xdr:row>
      <xdr:rowOff>927100</xdr:rowOff>
    </xdr:from>
    <xdr:to>
      <xdr:col>0</xdr:col>
      <xdr:colOff>825500</xdr:colOff>
      <xdr:row>225</xdr:row>
      <xdr:rowOff>139700</xdr:rowOff>
    </xdr:to>
    <xdr:pic>
      <xdr:nvPicPr>
        <xdr:cNvPr id="462" name="Immagine 461">
          <a:extLst>
            <a:ext uri="{FF2B5EF4-FFF2-40B4-BE49-F238E27FC236}">
              <a16:creationId xmlns:a16="http://schemas.microsoft.com/office/drawing/2014/main" xmlns="" id="{6F9C1DBC-D916-A7D1-0666-C2A493B99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/>
        <a:stretch>
          <a:fillRect/>
        </a:stretch>
      </xdr:blipFill>
      <xdr:spPr>
        <a:xfrm>
          <a:off x="6350" y="21028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224</xdr:row>
      <xdr:rowOff>927100</xdr:rowOff>
    </xdr:from>
    <xdr:to>
      <xdr:col>0</xdr:col>
      <xdr:colOff>825500</xdr:colOff>
      <xdr:row>226</xdr:row>
      <xdr:rowOff>139700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xmlns="" id="{E8863042-C7B5-D5EC-D018-A5B0750C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/>
        <a:stretch>
          <a:fillRect/>
        </a:stretch>
      </xdr:blipFill>
      <xdr:spPr>
        <a:xfrm>
          <a:off x="6350" y="21123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225</xdr:row>
      <xdr:rowOff>927100</xdr:rowOff>
    </xdr:from>
    <xdr:to>
      <xdr:col>0</xdr:col>
      <xdr:colOff>825500</xdr:colOff>
      <xdr:row>227</xdr:row>
      <xdr:rowOff>139700</xdr:rowOff>
    </xdr:to>
    <xdr:pic>
      <xdr:nvPicPr>
        <xdr:cNvPr id="464" name="Immagine 463">
          <a:extLst>
            <a:ext uri="{FF2B5EF4-FFF2-40B4-BE49-F238E27FC236}">
              <a16:creationId xmlns:a16="http://schemas.microsoft.com/office/drawing/2014/main" xmlns="" id="{62148176-8C70-304D-C610-A686168D0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6"/>
        <a:stretch>
          <a:fillRect/>
        </a:stretch>
      </xdr:blipFill>
      <xdr:spPr>
        <a:xfrm>
          <a:off x="6350" y="21219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226</xdr:row>
      <xdr:rowOff>927100</xdr:rowOff>
    </xdr:from>
    <xdr:to>
      <xdr:col>0</xdr:col>
      <xdr:colOff>825500</xdr:colOff>
      <xdr:row>228</xdr:row>
      <xdr:rowOff>139700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xmlns="" id="{C3A7B274-63BD-F4A5-13CB-CA15A1682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7"/>
        <a:stretch>
          <a:fillRect/>
        </a:stretch>
      </xdr:blipFill>
      <xdr:spPr>
        <a:xfrm>
          <a:off x="6350" y="21314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227</xdr:row>
      <xdr:rowOff>927100</xdr:rowOff>
    </xdr:from>
    <xdr:to>
      <xdr:col>0</xdr:col>
      <xdr:colOff>825500</xdr:colOff>
      <xdr:row>229</xdr:row>
      <xdr:rowOff>139700</xdr:rowOff>
    </xdr:to>
    <xdr:pic>
      <xdr:nvPicPr>
        <xdr:cNvPr id="466" name="Immagine 465">
          <a:extLst>
            <a:ext uri="{FF2B5EF4-FFF2-40B4-BE49-F238E27FC236}">
              <a16:creationId xmlns:a16="http://schemas.microsoft.com/office/drawing/2014/main" xmlns="" id="{7A83B28F-99F1-EA6D-8569-5F0620EB4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8"/>
        <a:stretch>
          <a:fillRect/>
        </a:stretch>
      </xdr:blipFill>
      <xdr:spPr>
        <a:xfrm>
          <a:off x="6350" y="21409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228</xdr:row>
      <xdr:rowOff>927100</xdr:rowOff>
    </xdr:from>
    <xdr:to>
      <xdr:col>0</xdr:col>
      <xdr:colOff>825500</xdr:colOff>
      <xdr:row>230</xdr:row>
      <xdr:rowOff>139700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xmlns="" id="{92F462C8-9EC5-6D57-319A-8C4D08484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9"/>
        <a:stretch>
          <a:fillRect/>
        </a:stretch>
      </xdr:blipFill>
      <xdr:spPr>
        <a:xfrm>
          <a:off x="6350" y="21504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229</xdr:row>
      <xdr:rowOff>927100</xdr:rowOff>
    </xdr:from>
    <xdr:to>
      <xdr:col>0</xdr:col>
      <xdr:colOff>825500</xdr:colOff>
      <xdr:row>231</xdr:row>
      <xdr:rowOff>139700</xdr:rowOff>
    </xdr:to>
    <xdr:pic>
      <xdr:nvPicPr>
        <xdr:cNvPr id="468" name="Immagine 467">
          <a:extLst>
            <a:ext uri="{FF2B5EF4-FFF2-40B4-BE49-F238E27FC236}">
              <a16:creationId xmlns:a16="http://schemas.microsoft.com/office/drawing/2014/main" xmlns="" id="{6B23368C-A4FF-EA58-5B67-99654C7EC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0"/>
        <a:stretch>
          <a:fillRect/>
        </a:stretch>
      </xdr:blipFill>
      <xdr:spPr>
        <a:xfrm>
          <a:off x="6350" y="21600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230</xdr:row>
      <xdr:rowOff>927100</xdr:rowOff>
    </xdr:from>
    <xdr:to>
      <xdr:col>0</xdr:col>
      <xdr:colOff>825500</xdr:colOff>
      <xdr:row>232</xdr:row>
      <xdr:rowOff>139700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xmlns="" id="{C7224591-865C-AB53-E394-07DDC8B06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1"/>
        <a:stretch>
          <a:fillRect/>
        </a:stretch>
      </xdr:blipFill>
      <xdr:spPr>
        <a:xfrm>
          <a:off x="6350" y="21695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231</xdr:row>
      <xdr:rowOff>927100</xdr:rowOff>
    </xdr:from>
    <xdr:to>
      <xdr:col>0</xdr:col>
      <xdr:colOff>825500</xdr:colOff>
      <xdr:row>233</xdr:row>
      <xdr:rowOff>139700</xdr:rowOff>
    </xdr:to>
    <xdr:pic>
      <xdr:nvPicPr>
        <xdr:cNvPr id="470" name="Immagine 469">
          <a:extLst>
            <a:ext uri="{FF2B5EF4-FFF2-40B4-BE49-F238E27FC236}">
              <a16:creationId xmlns:a16="http://schemas.microsoft.com/office/drawing/2014/main" xmlns="" id="{55911FD9-0FB2-3AF4-4599-7565D9664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2"/>
        <a:stretch>
          <a:fillRect/>
        </a:stretch>
      </xdr:blipFill>
      <xdr:spPr>
        <a:xfrm>
          <a:off x="6350" y="21790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232</xdr:row>
      <xdr:rowOff>927100</xdr:rowOff>
    </xdr:from>
    <xdr:to>
      <xdr:col>0</xdr:col>
      <xdr:colOff>825500</xdr:colOff>
      <xdr:row>234</xdr:row>
      <xdr:rowOff>139700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xmlns="" id="{9C766631-C633-BF06-4B69-B4D35D0B7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3"/>
        <a:stretch>
          <a:fillRect/>
        </a:stretch>
      </xdr:blipFill>
      <xdr:spPr>
        <a:xfrm>
          <a:off x="6350" y="21885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233</xdr:row>
      <xdr:rowOff>927100</xdr:rowOff>
    </xdr:from>
    <xdr:to>
      <xdr:col>0</xdr:col>
      <xdr:colOff>825500</xdr:colOff>
      <xdr:row>235</xdr:row>
      <xdr:rowOff>139700</xdr:rowOff>
    </xdr:to>
    <xdr:pic>
      <xdr:nvPicPr>
        <xdr:cNvPr id="472" name="Immagine 471">
          <a:extLst>
            <a:ext uri="{FF2B5EF4-FFF2-40B4-BE49-F238E27FC236}">
              <a16:creationId xmlns:a16="http://schemas.microsoft.com/office/drawing/2014/main" xmlns="" id="{04F49512-3923-06A3-8D3F-3796B3E6C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4"/>
        <a:stretch>
          <a:fillRect/>
        </a:stretch>
      </xdr:blipFill>
      <xdr:spPr>
        <a:xfrm>
          <a:off x="6350" y="21981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235</xdr:row>
      <xdr:rowOff>927100</xdr:rowOff>
    </xdr:from>
    <xdr:to>
      <xdr:col>0</xdr:col>
      <xdr:colOff>825500</xdr:colOff>
      <xdr:row>237</xdr:row>
      <xdr:rowOff>139700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xmlns="" id="{E5076604-2B32-9B5A-3BCA-D24D70DF7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5"/>
        <a:stretch>
          <a:fillRect/>
        </a:stretch>
      </xdr:blipFill>
      <xdr:spPr>
        <a:xfrm>
          <a:off x="6350" y="22171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236</xdr:row>
      <xdr:rowOff>927100</xdr:rowOff>
    </xdr:from>
    <xdr:to>
      <xdr:col>0</xdr:col>
      <xdr:colOff>825500</xdr:colOff>
      <xdr:row>238</xdr:row>
      <xdr:rowOff>139700</xdr:rowOff>
    </xdr:to>
    <xdr:pic>
      <xdr:nvPicPr>
        <xdr:cNvPr id="474" name="Immagine 473">
          <a:extLst>
            <a:ext uri="{FF2B5EF4-FFF2-40B4-BE49-F238E27FC236}">
              <a16:creationId xmlns:a16="http://schemas.microsoft.com/office/drawing/2014/main" xmlns="" id="{E82A3844-8237-D374-EED7-818F9AED8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6"/>
        <a:stretch>
          <a:fillRect/>
        </a:stretch>
      </xdr:blipFill>
      <xdr:spPr>
        <a:xfrm>
          <a:off x="6350" y="22266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237</xdr:row>
      <xdr:rowOff>927100</xdr:rowOff>
    </xdr:from>
    <xdr:to>
      <xdr:col>0</xdr:col>
      <xdr:colOff>825500</xdr:colOff>
      <xdr:row>239</xdr:row>
      <xdr:rowOff>139700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xmlns="" id="{9B76222C-666D-2560-1F90-4AD10493B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7"/>
        <a:stretch>
          <a:fillRect/>
        </a:stretch>
      </xdr:blipFill>
      <xdr:spPr>
        <a:xfrm>
          <a:off x="6350" y="22362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238</xdr:row>
      <xdr:rowOff>927100</xdr:rowOff>
    </xdr:from>
    <xdr:to>
      <xdr:col>0</xdr:col>
      <xdr:colOff>825500</xdr:colOff>
      <xdr:row>240</xdr:row>
      <xdr:rowOff>139700</xdr:rowOff>
    </xdr:to>
    <xdr:pic>
      <xdr:nvPicPr>
        <xdr:cNvPr id="476" name="Immagine 475">
          <a:extLst>
            <a:ext uri="{FF2B5EF4-FFF2-40B4-BE49-F238E27FC236}">
              <a16:creationId xmlns:a16="http://schemas.microsoft.com/office/drawing/2014/main" xmlns="" id="{EA5CC238-343E-68BE-7623-5470B6338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8"/>
        <a:stretch>
          <a:fillRect/>
        </a:stretch>
      </xdr:blipFill>
      <xdr:spPr>
        <a:xfrm>
          <a:off x="6350" y="22457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239</xdr:row>
      <xdr:rowOff>927100</xdr:rowOff>
    </xdr:from>
    <xdr:to>
      <xdr:col>0</xdr:col>
      <xdr:colOff>825500</xdr:colOff>
      <xdr:row>241</xdr:row>
      <xdr:rowOff>139700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xmlns="" id="{6A9F23C9-DC49-9524-A901-D3DF5D546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9"/>
        <a:stretch>
          <a:fillRect/>
        </a:stretch>
      </xdr:blipFill>
      <xdr:spPr>
        <a:xfrm>
          <a:off x="6350" y="22552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240</xdr:row>
      <xdr:rowOff>927100</xdr:rowOff>
    </xdr:from>
    <xdr:to>
      <xdr:col>0</xdr:col>
      <xdr:colOff>825500</xdr:colOff>
      <xdr:row>242</xdr:row>
      <xdr:rowOff>139700</xdr:rowOff>
    </xdr:to>
    <xdr:pic>
      <xdr:nvPicPr>
        <xdr:cNvPr id="478" name="Immagine 477">
          <a:extLst>
            <a:ext uri="{FF2B5EF4-FFF2-40B4-BE49-F238E27FC236}">
              <a16:creationId xmlns:a16="http://schemas.microsoft.com/office/drawing/2014/main" xmlns="" id="{C4B0712B-9873-F628-7C6A-2DF607241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0"/>
        <a:stretch>
          <a:fillRect/>
        </a:stretch>
      </xdr:blipFill>
      <xdr:spPr>
        <a:xfrm>
          <a:off x="6350" y="22647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241</xdr:row>
      <xdr:rowOff>927100</xdr:rowOff>
    </xdr:from>
    <xdr:to>
      <xdr:col>0</xdr:col>
      <xdr:colOff>825500</xdr:colOff>
      <xdr:row>243</xdr:row>
      <xdr:rowOff>139700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xmlns="" id="{47801E40-3BC5-675D-7449-C9046FFF8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1"/>
        <a:stretch>
          <a:fillRect/>
        </a:stretch>
      </xdr:blipFill>
      <xdr:spPr>
        <a:xfrm>
          <a:off x="6350" y="22743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243</xdr:row>
      <xdr:rowOff>927100</xdr:rowOff>
    </xdr:from>
    <xdr:to>
      <xdr:col>0</xdr:col>
      <xdr:colOff>825500</xdr:colOff>
      <xdr:row>245</xdr:row>
      <xdr:rowOff>139700</xdr:rowOff>
    </xdr:to>
    <xdr:pic>
      <xdr:nvPicPr>
        <xdr:cNvPr id="480" name="Immagine 479">
          <a:extLst>
            <a:ext uri="{FF2B5EF4-FFF2-40B4-BE49-F238E27FC236}">
              <a16:creationId xmlns:a16="http://schemas.microsoft.com/office/drawing/2014/main" xmlns="" id="{C46B9F9F-9008-922A-D5B0-BA1C93EE2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2"/>
        <a:stretch>
          <a:fillRect/>
        </a:stretch>
      </xdr:blipFill>
      <xdr:spPr>
        <a:xfrm>
          <a:off x="6350" y="22933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244</xdr:row>
      <xdr:rowOff>927100</xdr:rowOff>
    </xdr:from>
    <xdr:to>
      <xdr:col>0</xdr:col>
      <xdr:colOff>825500</xdr:colOff>
      <xdr:row>246</xdr:row>
      <xdr:rowOff>139700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xmlns="" id="{AB9DF7EC-8E12-4846-5887-818195B43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/>
        <a:stretch>
          <a:fillRect/>
        </a:stretch>
      </xdr:blipFill>
      <xdr:spPr>
        <a:xfrm>
          <a:off x="6350" y="23028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245</xdr:row>
      <xdr:rowOff>927100</xdr:rowOff>
    </xdr:from>
    <xdr:to>
      <xdr:col>0</xdr:col>
      <xdr:colOff>825500</xdr:colOff>
      <xdr:row>247</xdr:row>
      <xdr:rowOff>139700</xdr:rowOff>
    </xdr:to>
    <xdr:pic>
      <xdr:nvPicPr>
        <xdr:cNvPr id="482" name="Immagine 481">
          <a:extLst>
            <a:ext uri="{FF2B5EF4-FFF2-40B4-BE49-F238E27FC236}">
              <a16:creationId xmlns:a16="http://schemas.microsoft.com/office/drawing/2014/main" xmlns="" id="{78E4FABA-8367-D4BA-3D83-AF73C571C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4"/>
        <a:stretch>
          <a:fillRect/>
        </a:stretch>
      </xdr:blipFill>
      <xdr:spPr>
        <a:xfrm>
          <a:off x="6350" y="23124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246</xdr:row>
      <xdr:rowOff>927100</xdr:rowOff>
    </xdr:from>
    <xdr:to>
      <xdr:col>0</xdr:col>
      <xdr:colOff>825500</xdr:colOff>
      <xdr:row>248</xdr:row>
      <xdr:rowOff>139700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xmlns="" id="{646DEBFF-8EA9-0618-1462-7D785CAA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5"/>
        <a:stretch>
          <a:fillRect/>
        </a:stretch>
      </xdr:blipFill>
      <xdr:spPr>
        <a:xfrm>
          <a:off x="6350" y="23219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247</xdr:row>
      <xdr:rowOff>927100</xdr:rowOff>
    </xdr:from>
    <xdr:to>
      <xdr:col>0</xdr:col>
      <xdr:colOff>825500</xdr:colOff>
      <xdr:row>249</xdr:row>
      <xdr:rowOff>139700</xdr:rowOff>
    </xdr:to>
    <xdr:pic>
      <xdr:nvPicPr>
        <xdr:cNvPr id="484" name="Immagine 483">
          <a:extLst>
            <a:ext uri="{FF2B5EF4-FFF2-40B4-BE49-F238E27FC236}">
              <a16:creationId xmlns:a16="http://schemas.microsoft.com/office/drawing/2014/main" xmlns="" id="{229138DD-3867-8172-3B9F-E474433C2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6"/>
        <a:stretch>
          <a:fillRect/>
        </a:stretch>
      </xdr:blipFill>
      <xdr:spPr>
        <a:xfrm>
          <a:off x="6350" y="23314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248</xdr:row>
      <xdr:rowOff>927100</xdr:rowOff>
    </xdr:from>
    <xdr:to>
      <xdr:col>0</xdr:col>
      <xdr:colOff>825500</xdr:colOff>
      <xdr:row>250</xdr:row>
      <xdr:rowOff>139700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2B4B33BD-4B63-F733-DEC4-6789ACE5D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7"/>
        <a:stretch>
          <a:fillRect/>
        </a:stretch>
      </xdr:blipFill>
      <xdr:spPr>
        <a:xfrm>
          <a:off x="6350" y="23409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249</xdr:row>
      <xdr:rowOff>927100</xdr:rowOff>
    </xdr:from>
    <xdr:to>
      <xdr:col>0</xdr:col>
      <xdr:colOff>825500</xdr:colOff>
      <xdr:row>251</xdr:row>
      <xdr:rowOff>139700</xdr:rowOff>
    </xdr:to>
    <xdr:pic>
      <xdr:nvPicPr>
        <xdr:cNvPr id="486" name="Immagine 485">
          <a:extLst>
            <a:ext uri="{FF2B5EF4-FFF2-40B4-BE49-F238E27FC236}">
              <a16:creationId xmlns:a16="http://schemas.microsoft.com/office/drawing/2014/main" xmlns="" id="{4DE73E40-1B18-29B9-0A65-A8A0A1D56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8"/>
        <a:stretch>
          <a:fillRect/>
        </a:stretch>
      </xdr:blipFill>
      <xdr:spPr>
        <a:xfrm>
          <a:off x="6350" y="23505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250</xdr:row>
      <xdr:rowOff>927100</xdr:rowOff>
    </xdr:from>
    <xdr:to>
      <xdr:col>0</xdr:col>
      <xdr:colOff>825500</xdr:colOff>
      <xdr:row>252</xdr:row>
      <xdr:rowOff>139700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xmlns="" id="{3DF52346-6910-E8A1-7022-3A95E3407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9"/>
        <a:stretch>
          <a:fillRect/>
        </a:stretch>
      </xdr:blipFill>
      <xdr:spPr>
        <a:xfrm>
          <a:off x="6350" y="236004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251</xdr:row>
      <xdr:rowOff>927100</xdr:rowOff>
    </xdr:from>
    <xdr:to>
      <xdr:col>0</xdr:col>
      <xdr:colOff>825500</xdr:colOff>
      <xdr:row>253</xdr:row>
      <xdr:rowOff>139700</xdr:rowOff>
    </xdr:to>
    <xdr:pic>
      <xdr:nvPicPr>
        <xdr:cNvPr id="488" name="Immagine 487">
          <a:extLst>
            <a:ext uri="{FF2B5EF4-FFF2-40B4-BE49-F238E27FC236}">
              <a16:creationId xmlns:a16="http://schemas.microsoft.com/office/drawing/2014/main" xmlns="" id="{6936F2CF-D86B-447B-16EA-C5EFAB363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0"/>
        <a:stretch>
          <a:fillRect/>
        </a:stretch>
      </xdr:blipFill>
      <xdr:spPr>
        <a:xfrm>
          <a:off x="6350" y="236956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252</xdr:row>
      <xdr:rowOff>927100</xdr:rowOff>
    </xdr:from>
    <xdr:to>
      <xdr:col>0</xdr:col>
      <xdr:colOff>825500</xdr:colOff>
      <xdr:row>254</xdr:row>
      <xdr:rowOff>139700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xmlns="" id="{70CD094B-6C46-85CF-6BBF-A2781AC7D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1"/>
        <a:stretch>
          <a:fillRect/>
        </a:stretch>
      </xdr:blipFill>
      <xdr:spPr>
        <a:xfrm>
          <a:off x="6350" y="2379091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253</xdr:row>
      <xdr:rowOff>927100</xdr:rowOff>
    </xdr:from>
    <xdr:to>
      <xdr:col>0</xdr:col>
      <xdr:colOff>825500</xdr:colOff>
      <xdr:row>255</xdr:row>
      <xdr:rowOff>139700</xdr:rowOff>
    </xdr:to>
    <xdr:pic>
      <xdr:nvPicPr>
        <xdr:cNvPr id="490" name="Immagine 489">
          <a:extLst>
            <a:ext uri="{FF2B5EF4-FFF2-40B4-BE49-F238E27FC236}">
              <a16:creationId xmlns:a16="http://schemas.microsoft.com/office/drawing/2014/main" xmlns="" id="{4B7C42B3-C08E-0312-3397-9171A2069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2"/>
        <a:stretch>
          <a:fillRect/>
        </a:stretch>
      </xdr:blipFill>
      <xdr:spPr>
        <a:xfrm>
          <a:off x="6350" y="238861600"/>
          <a:ext cx="8382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254</xdr:row>
      <xdr:rowOff>927100</xdr:rowOff>
    </xdr:from>
    <xdr:to>
      <xdr:col>0</xdr:col>
      <xdr:colOff>825500</xdr:colOff>
      <xdr:row>256</xdr:row>
      <xdr:rowOff>0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xmlns="" id="{2D03DD44-C6F3-1AB3-E2D1-AC0918F9D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3"/>
        <a:stretch>
          <a:fillRect/>
        </a:stretch>
      </xdr:blipFill>
      <xdr:spPr>
        <a:xfrm>
          <a:off x="6350" y="239814100"/>
          <a:ext cx="838200" cy="111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CS3214%20OFF%20WHITE%20PALM%20ANGEL%20KIDSWEA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230.449010648146" createdVersion="8" refreshedVersion="8" minRefreshableVersion="3" recordCount="882">
  <cacheSource type="worksheet">
    <worksheetSource ref="A2:L884" sheet="KIDS NGG" r:id="rId2"/>
  </cacheSource>
  <cacheFields count="12">
    <cacheField name="Brand" numFmtId="0">
      <sharedItems/>
    </cacheField>
    <cacheField name="Gender" numFmtId="0">
      <sharedItems/>
    </cacheField>
    <cacheField name="Category" numFmtId="0">
      <sharedItems/>
    </cacheField>
    <cacheField name="Sub Category" numFmtId="0">
      <sharedItems/>
    </cacheField>
    <cacheField name="Group" numFmtId="0">
      <sharedItems/>
    </cacheField>
    <cacheField name="Original Style Code " numFmtId="0">
      <sharedItems count="252">
        <s v="OBIE001S22MAT0011809"/>
        <s v="OGIE001S22MAT0021084"/>
        <s v="OBIC001S22MAT0014555"/>
        <s v="OBIC001S22MAT0024518"/>
        <s v="OGIC001S22MAT0013218"/>
        <s v="OGIC001S22MAT0023032"/>
        <s v="OGNX001S22FAB0011010"/>
        <s v="OBCH001S22FLE0011001"/>
        <s v="OGDD001S22JER0018484"/>
        <s v="OGDB015S22FAB0010184"/>
        <s v="OGDC003S22FAB0010184"/>
        <s v="OGEB001S22FAB0013232"/>
        <s v="OGBA001S22FLE0023201"/>
        <s v="OGBA005S22FLE0010384"/>
        <s v="PBRA005S22KNI0010901"/>
        <s v="PBRA005S22KNI0014501"/>
        <s v="PBRA005S22KNI0015501"/>
        <s v="PGRA004S22KNI0012501"/>
        <s v="PGRA004S22KNI0014001"/>
        <s v="PGRA005S22KNI0010460"/>
        <s v="PGRA005S22KNI0011960"/>
        <s v="PGRA005S22KNI0020460"/>
        <s v="PGRA005S22KNI0023060"/>
        <s v="PBLB002S22FAB0010410"/>
        <s v="PBLB002S22FAB0014501"/>
        <s v="PBLB002S22FAB0014601"/>
        <s v="PBLB002S22FAB0015601"/>
        <s v="PBLB004S22FAB0011855"/>
        <s v="PBLB004S22FAB0024601"/>
        <s v="PGLB001S22FAB0013601"/>
        <s v="PGLB005S22FAB0021836"/>
        <s v="PGLB005S22FAB0022901"/>
        <s v="PBLA001S22FAB0011801"/>
        <s v="PBLA001S22FAB0014501"/>
        <s v="PBLA001S22FAB0014601"/>
        <s v="PBLA001S22FAB0015601"/>
        <s v="PBMA003S22FAB0011846"/>
        <s v="PGMB001S22FAB0012501"/>
        <s v="PBIC001S22MAT0010146"/>
        <s v="PBIC001S22MAT0014501"/>
        <s v="PBIC001S22MAT0014601"/>
        <s v="PGIC001S22MAT0010146"/>
        <s v="PGIC001S22MAT0013001"/>
        <s v="PGIC001S22MAT0014601"/>
        <s v="PBIA005S22LEA0010125"/>
        <s v="PBNB001S22FAB0016060"/>
        <s v="PGCD001S22FAB0010801"/>
        <s v="PGCD001S22FAB0011846"/>
        <s v="PGCD001S22FAB0013001"/>
        <s v="PGCD001S22FAB0013601"/>
        <s v="PGCD001S22FAB0014001"/>
        <s v="PGCD004S22JER0014610"/>
        <s v="PBCA001S22FAB0011801"/>
        <s v="PBCA001S22FAB0012501"/>
        <s v="PBCA001S22FAB0014601"/>
        <s v="PBCA001S22FAB0015601"/>
        <s v="PBCA001S22FAB0025661"/>
        <s v="PBCA001S22FAB0031855"/>
        <s v="PBCA005S22FAB0014601"/>
        <s v="PBCA005S22FAB0016146"/>
        <s v="PBCA007S22FAB0025661"/>
        <s v="PBCH001S22FLE0010860"/>
        <s v="PBCH002S22FLE0010801"/>
        <s v="PBCH002S22FLE0015601"/>
        <s v="PBCH003S22FLE0014010"/>
        <s v="PGCA002S22FAB0023060"/>
        <s v="PGCA003S22FLE0011830"/>
        <s v="PGCA003S22FLE0013018"/>
        <s v="PGCA003S22FLE0014601"/>
        <s v="PGCA006S22FAB0012501"/>
        <s v="PGCA006S22FAB0023061"/>
        <s v="PGCH001S22FLE0010346"/>
        <s v="PGCH001S22FLE0011846"/>
        <s v="PGCH001S22FLE0012501"/>
        <s v="PGCH001S22FLE0013601"/>
        <s v="PGCH001S22FLE0014001"/>
        <s v="PGCH002S22FLE0010360"/>
        <s v="PGCH002S22FLE0010860"/>
        <s v="PGCH002S22FLE0011860"/>
        <s v="PGCH002S22FLE0013060"/>
        <s v="PGCH002S22FLE0013660"/>
        <s v="PGCH002S22FLE0014060"/>
        <s v="PBBA002S22FLE0014001"/>
        <s v="PBBB001S22FLE0010860"/>
        <s v="PBBB001S22FLE0015060"/>
        <s v="PBBB001S22FLE0015660"/>
        <s v="PBBB001S22FLE0022501"/>
        <s v="PBBB001S22FLE0024001"/>
        <s v="PBBB001S22FLE0025601"/>
        <s v="PBBB001S22FLE0034655"/>
        <s v="PBBB001S22FLE0035055"/>
        <s v="PBBB002S22FLE0014001"/>
        <s v="PBBB002S22FLE0014601"/>
        <s v="PBBB002S22FLE0015601"/>
        <s v="PBBE002S22FLE0020801"/>
        <s v="PBBE002S22FLE0024001"/>
        <s v="PBBE002S22FLE0024201"/>
        <s v="PBGA002S22FAB0011046"/>
        <s v="PGBB001S22FLE0010360"/>
        <s v="PGBB001S22FLE0011860"/>
        <s v="PGBB001S22FLE0013060"/>
        <s v="PGBB001S22FLE0013660"/>
        <s v="PGBB001S22FLE0020855"/>
        <s v="PGBB001S22FLE0023655"/>
        <s v="PGBB001S22FLE0033055"/>
        <s v="PGBB001S22FLE0040146"/>
        <s v="PGBB002S22FLE0010346"/>
        <s v="PGBB002S22FLE0011846"/>
        <s v="PGBB002S22FLE0012501"/>
        <s v="PGBB002S22FLE0014001"/>
        <s v="PGBE002S22FLE0010360"/>
        <s v="PGBE002S22FLE0023655"/>
        <s v="PGGA003S22FAB0014636"/>
        <s v="PBDD001S22JER0018460"/>
        <s v="PBLC003S22JER0014201"/>
        <s v="PBLC004S22JER0014101"/>
        <s v="PBXA001S22FAB0014201"/>
        <s v="PBXA001S22FAB0023060"/>
        <s v="PBXA003S22FAB0014201"/>
        <s v="PGDD002S22JER0018460"/>
        <s v="PGLC004S22JER0013001"/>
        <s v="PGXA001S22FAB0013060"/>
        <s v="PGXA001S22FAB0023001"/>
        <s v="PGXA003S22FAB0013001"/>
        <s v="PBFA001S22FAB0014001"/>
        <s v="PBFA001S22FAB0014601"/>
        <s v="PBFA001S22FAB0030140"/>
        <s v="PGYB001S22DEN0014055"/>
        <s v="PBDC001S22JER0014101"/>
        <s v="PGDC003S22JER0013001"/>
        <s v="PGDC003S22JER0023001"/>
        <s v="PBCA005S22FAB0025661"/>
        <s v="PBYA002S22DEN0014001"/>
        <s v="PBYB001S22DEN0014601"/>
        <s v="PBCB001S22FAB0031855"/>
        <s v="PBCB004S22FAB0014601"/>
        <s v="PBCI001S22FLE0025601"/>
        <s v="PBCI002S22FLE0010301"/>
        <s v="PBCI002S22FLE0010801"/>
        <s v="PBCI002S22FLE0014601"/>
        <s v="PBYC001S22DEN0011001"/>
        <s v="PBYC001S22DEN0014001"/>
        <s v="PBYC001S22DEN0014601"/>
        <s v="PGCB001S22FLE0011801"/>
        <s v="PGCB001S22FLE0013001"/>
        <s v="PGCB001S22FLE0013601"/>
        <s v="PGCB001S22FLE0014001"/>
        <s v="PGCD002S22JER0013610"/>
        <s v="PGCD002S22JER0014610"/>
        <s v="PGCC001S22FAB0033060"/>
        <s v="PGCC003S22DEN0014055"/>
        <s v="PGCC004S22FAB0013060"/>
        <s v="PGDB003S22JER0010136"/>
        <s v="PGDB008S22DEN0014601"/>
        <s v="PGDB010S22FAB0022501"/>
        <s v="PGDB011S22FAB0022501"/>
        <s v="PGDB012S22FAB0010184"/>
        <s v="PGDB012S22FAB0014601"/>
        <s v="PGDB012S22FAB0023060"/>
        <s v="PBBD002S22FAB0011801"/>
        <s v="PBBD002S22FAB0012501"/>
        <s v="PBBD002S22FAB0014601"/>
        <s v="PBBD002S22FAB0021855"/>
        <s v="PBBD002S22FAB0035661"/>
        <s v="PBEA004S22FAB0015661"/>
        <s v="PBEA005S22FAB0014618"/>
        <s v="PBEA006S22FAB0014601"/>
        <s v="PBEB001S22FAB0015661"/>
        <s v="PBYE001S22DEN0014501"/>
        <s v="PGBD001S22FAB0010146"/>
        <s v="PGBD001S22FAB0013001"/>
        <s v="PGBD001S22FAB0014001"/>
        <s v="PGBD001S22FAB0023060"/>
        <s v="PGBE001S22FLE0010346"/>
        <s v="PGBE001S22FLE0014001"/>
        <s v="PGEA002S22FAB0013061"/>
        <s v="PBGB001S22JER0014655"/>
        <s v="PBAB002S22JER0010110"/>
        <s v="PBAB002S22JER0010601"/>
        <s v="PBAB002S22JER0014001"/>
        <s v="PBAB002S22JER0014601"/>
        <s v="PBBA001S22FLE0010860"/>
        <s v="PBBA001S22FLE0014260"/>
        <s v="PBBA001S22FLE0014660"/>
        <s v="PBBA001S22FLE0015060"/>
        <s v="PBBA002S22FLE0014201"/>
        <s v="PBBA002S22FLE0015001"/>
        <s v="PBBA002S22FLE0022555"/>
        <s v="PBBA002S22FLE0024055"/>
        <s v="PBBA002S22FLE0024655"/>
        <s v="PBBA002S22FLE0025655"/>
        <s v="PBBA002S22FLE0040184"/>
        <s v="PBBA002S22FLE0042584"/>
        <s v="PBHA001S22KNI0014601"/>
        <s v="PBHA001S22KNI0015601"/>
        <s v="PGBA001S22FLE0010346"/>
        <s v="PGBA001S22FLE0011846"/>
        <s v="PGBA001S22FLE0012501"/>
        <s v="PGBA001S22FLE0013601"/>
        <s v="PGBA002S22FLE0010360"/>
        <s v="PGBA002S22FLE0010860"/>
        <s v="PGBA002S22FLE0013060"/>
        <s v="PGBA002S22FLE0013660"/>
        <s v="PGBA002S22FLE0040155"/>
        <s v="PGHE002S22KNI0013033"/>
        <s v="PBAA001S22JER0012560"/>
        <s v="PBAA001S22JER0014060"/>
        <s v="PBAA001S22JER0014660"/>
        <s v="PBAA001S22JER0015060"/>
        <s v="PBAA001S22JER0015660"/>
        <s v="PBAA002S22JER0010110"/>
        <s v="PBAA002S22JER0010601"/>
        <s v="PBAA002S22JER0014001"/>
        <s v="PBAA002S22JER0014601"/>
        <s v="PBAA002S22JER0015601"/>
        <s v="PBAA002S22JER0024101"/>
        <s v="PBAA002S22JER0028401"/>
        <s v="PBAA002S22JER0034655"/>
        <s v="PBAA002S22JER0035655"/>
        <s v="PBAA003S22JER0010184"/>
        <s v="PBAA003S22JER0011884"/>
        <s v="PBAA003S22JER0014684"/>
        <s v="PBAA003S22JER0025660"/>
        <s v="PBAA003S22JER0030155"/>
        <s v="PBAA003S22JER0034155"/>
        <s v="PBAA003S22JER0040146"/>
        <s v="PBAA003S22JER0044601"/>
        <s v="PBAB001S22JER0010160"/>
        <s v="PGAA001S22JER0020146"/>
        <s v="PGAA001S22JER0021846"/>
        <s v="PGAA001S22JER0023601"/>
        <s v="PGAA001S22JER0024001"/>
        <s v="PGAA001S22JER0038446"/>
        <s v="PGAA002S22JER0010160"/>
        <s v="PGAA002S22JER0011860"/>
        <s v="PGAA002S22JER0013660"/>
        <s v="PGAA002S22JER0014060"/>
        <s v="PGAA002S22JER0020155"/>
        <s v="PGAA002S22JER0034301"/>
        <s v="PGAA002S22JER0063684"/>
        <s v="PGAB001S22JER0021846"/>
        <s v="PGAB001S22JER0024001"/>
        <s v="PGAB002S22JER0013060"/>
        <s v="PGDB002S22JER0010146"/>
        <s v="PGDB002S22JER0013601"/>
        <s v="PGDB002S22JER0014601"/>
        <s v="PGGA001S22FAB0013061"/>
        <s v="PGGA001S22FAB0022501"/>
        <s v="PBEA008S22FAB0014661"/>
        <s v="PGEA003S22FAB0013061"/>
        <s v="PBGA003S22FAB0024601"/>
        <s v="PGGA002S22FAB0010155"/>
      </sharedItems>
    </cacheField>
    <cacheField name="Style Description" numFmtId="0">
      <sharedItems/>
    </cacheField>
    <cacheField name="Color" numFmtId="0">
      <sharedItems/>
    </cacheField>
    <cacheField name="SIZE" numFmtId="0">
      <sharedItems containsDate="1" containsMixedTypes="1" minDate="1899-12-31T04:01:03" maxDate="2023-12-10T00:00:00" count="26">
        <n v="26"/>
        <n v="28"/>
        <n v="29"/>
        <n v="30"/>
        <n v="31"/>
        <n v="32"/>
        <n v="33"/>
        <n v="24"/>
        <n v="25"/>
        <n v="27"/>
        <s v="NS"/>
        <n v="8"/>
        <s v="3-6"/>
        <s v="6-9"/>
        <n v="4"/>
        <n v="6"/>
        <n v="12"/>
        <n v="10"/>
        <n v="18"/>
        <s v="9-12"/>
        <n v="2"/>
        <n v="3"/>
        <n v="1"/>
        <d v="2023-06-03T00:00:00" u="1"/>
        <d v="2023-09-06T00:00:00" u="1"/>
        <d v="2023-12-09T00:00:00" u="1"/>
      </sharedItems>
    </cacheField>
    <cacheField name="QTY" numFmtId="0">
      <sharedItems containsSemiMixedTypes="0" containsString="0" containsNumber="1" containsInteger="1" minValue="1" maxValue="177"/>
    </cacheField>
    <cacheField name="RTL USD" numFmtId="165">
      <sharedItems containsSemiMixedTypes="0" containsString="0" containsNumber="1" containsInteger="1" minValue="50" maxValue="765"/>
    </cacheField>
    <cacheField name="TT RTL USD" numFmtId="165">
      <sharedItems containsSemiMixedTypes="0" containsString="0" containsNumber="1" containsInteger="1" minValue="50" maxValue="196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2">
  <r>
    <s v="Off-White"/>
    <s v="Kids"/>
    <s v="Footwear"/>
    <s v="Boots"/>
    <s v="Boots"/>
    <x v="0"/>
    <s v="Boy Rubberboot Yellow Grey"/>
    <s v="Grey Yellow"/>
    <x v="0"/>
    <n v="3"/>
    <n v="270"/>
    <n v="810"/>
  </r>
  <r>
    <s v="Off-White"/>
    <s v="Kids"/>
    <s v="Footwear"/>
    <s v="Boots"/>
    <s v="Boots"/>
    <x v="0"/>
    <s v="Boy Rubberboot Yellow Grey"/>
    <s v="Grey Yellow"/>
    <x v="1"/>
    <n v="4"/>
    <n v="270"/>
    <n v="1080"/>
  </r>
  <r>
    <s v="Off-White"/>
    <s v="Kids"/>
    <s v="Footwear"/>
    <s v="Boots"/>
    <s v="Boots"/>
    <x v="0"/>
    <s v="Boy Rubberboot Yellow Grey"/>
    <s v="Grey Yellow"/>
    <x v="2"/>
    <n v="2"/>
    <n v="270"/>
    <n v="540"/>
  </r>
  <r>
    <s v="Off-White"/>
    <s v="Kids"/>
    <s v="Footwear"/>
    <s v="Boots"/>
    <s v="Boots"/>
    <x v="0"/>
    <s v="Boy Rubberboot Yellow Grey"/>
    <s v="Grey Yellow"/>
    <x v="3"/>
    <n v="8"/>
    <n v="270"/>
    <n v="2160"/>
  </r>
  <r>
    <s v="Off-White"/>
    <s v="Kids"/>
    <s v="Footwear"/>
    <s v="Boots"/>
    <s v="Boots"/>
    <x v="0"/>
    <s v="Boy Rubberboot Yellow Grey"/>
    <s v="Grey Yellow"/>
    <x v="4"/>
    <n v="5"/>
    <n v="270"/>
    <n v="1350"/>
  </r>
  <r>
    <s v="Off-White"/>
    <s v="Kids"/>
    <s v="Footwear"/>
    <s v="Boots"/>
    <s v="Boots"/>
    <x v="0"/>
    <s v="Boy Rubberboot Yellow Grey"/>
    <s v="Grey Yellow"/>
    <x v="5"/>
    <n v="6"/>
    <n v="270"/>
    <n v="1620"/>
  </r>
  <r>
    <s v="Off-White"/>
    <s v="Kids"/>
    <s v="Footwear"/>
    <s v="Boots"/>
    <s v="Boots"/>
    <x v="0"/>
    <s v="Boy Rubberboot Yellow Grey"/>
    <s v="Grey Yellow"/>
    <x v="6"/>
    <n v="17"/>
    <n v="270"/>
    <n v="4590"/>
  </r>
  <r>
    <s v="Off-White"/>
    <s v="Kids"/>
    <s v="Footwear"/>
    <s v="Boots"/>
    <s v="Boots"/>
    <x v="1"/>
    <s v="Girl Monsters Rubberboot  Black Multicolor"/>
    <s v="Black Multi"/>
    <x v="7"/>
    <n v="2"/>
    <n v="300"/>
    <n v="600"/>
  </r>
  <r>
    <s v="Off-White"/>
    <s v="Kids"/>
    <s v="Footwear"/>
    <s v="Boots"/>
    <s v="Boots"/>
    <x v="1"/>
    <s v="Girl Monsters Rubberboot  Black Multicolor"/>
    <s v="Black Multi"/>
    <x v="8"/>
    <n v="3"/>
    <n v="300"/>
    <n v="900"/>
  </r>
  <r>
    <s v="Off-White"/>
    <s v="Kids"/>
    <s v="Footwear"/>
    <s v="Boots"/>
    <s v="Boots"/>
    <x v="1"/>
    <s v="Girl Monsters Rubberboot  Black Multicolor"/>
    <s v="Black Multi"/>
    <x v="0"/>
    <n v="3"/>
    <n v="300"/>
    <n v="900"/>
  </r>
  <r>
    <s v="Off-White"/>
    <s v="Kids"/>
    <s v="Footwear"/>
    <s v="Boots"/>
    <s v="Boots"/>
    <x v="1"/>
    <s v="Girl Monsters Rubberboot  Black Multicolor"/>
    <s v="Black Multi"/>
    <x v="9"/>
    <n v="3"/>
    <n v="300"/>
    <n v="900"/>
  </r>
  <r>
    <s v="Off-White"/>
    <s v="Kids"/>
    <s v="Footwear"/>
    <s v="Boots"/>
    <s v="Boots"/>
    <x v="1"/>
    <s v="Girl Monsters Rubberboot  Black Multicolor"/>
    <s v="Black Multi"/>
    <x v="1"/>
    <n v="3"/>
    <n v="300"/>
    <n v="900"/>
  </r>
  <r>
    <s v="Off-White"/>
    <s v="Kids"/>
    <s v="Footwear"/>
    <s v="Boots"/>
    <s v="Boots"/>
    <x v="1"/>
    <s v="Girl Monsters Rubberboot  Black Multicolor"/>
    <s v="Black Multi"/>
    <x v="2"/>
    <n v="2"/>
    <n v="300"/>
    <n v="600"/>
  </r>
  <r>
    <s v="Off-White"/>
    <s v="Kids"/>
    <s v="Footwear"/>
    <s v="Boots"/>
    <s v="Boots"/>
    <x v="1"/>
    <s v="Girl Monsters Rubberboot  Black Multicolor"/>
    <s v="Black Multi"/>
    <x v="3"/>
    <n v="1"/>
    <n v="300"/>
    <n v="300"/>
  </r>
  <r>
    <s v="Off-White"/>
    <s v="Kids"/>
    <s v="Footwear"/>
    <s v="Boots"/>
    <s v="Boots"/>
    <x v="1"/>
    <s v="Girl Monsters Rubberboot  Black Multicolor"/>
    <s v="Black Multi"/>
    <x v="4"/>
    <n v="2"/>
    <n v="300"/>
    <n v="600"/>
  </r>
  <r>
    <s v="Off-White"/>
    <s v="Kids"/>
    <s v="Footwear"/>
    <s v="Boots"/>
    <s v="Boots"/>
    <x v="1"/>
    <s v="Girl Monsters Rubberboot  Black Multicolor"/>
    <s v="Black Multi"/>
    <x v="5"/>
    <n v="4"/>
    <n v="300"/>
    <n v="1200"/>
  </r>
  <r>
    <s v="Off-White"/>
    <s v="Kids"/>
    <s v="Footwear"/>
    <s v="Boots"/>
    <s v="Boots"/>
    <x v="1"/>
    <s v="Girl Monsters Rubberboot  Black Multicolor"/>
    <s v="Black Multi"/>
    <x v="6"/>
    <n v="4"/>
    <n v="300"/>
    <n v="1200"/>
  </r>
  <r>
    <s v="Off-White"/>
    <s v="Kids"/>
    <s v="Footwear"/>
    <s v="Sandals"/>
    <s v="Flat Sandals"/>
    <x v="2"/>
    <s v="Boy Pool Slider Blue Green"/>
    <s v="Blue Green"/>
    <x v="7"/>
    <n v="9"/>
    <n v="160"/>
    <n v="1440"/>
  </r>
  <r>
    <s v="Off-White"/>
    <s v="Kids"/>
    <s v="Footwear"/>
    <s v="Sandals"/>
    <s v="Flat Sandals"/>
    <x v="2"/>
    <s v="Boy Pool Slider Blue Green"/>
    <s v="Blue Green"/>
    <x v="8"/>
    <n v="10"/>
    <n v="160"/>
    <n v="1600"/>
  </r>
  <r>
    <s v="Off-White"/>
    <s v="Kids"/>
    <s v="Footwear"/>
    <s v="Sandals"/>
    <s v="Flat Sandals"/>
    <x v="2"/>
    <s v="Boy Pool Slider Blue Green"/>
    <s v="Blue Green"/>
    <x v="0"/>
    <n v="1"/>
    <n v="160"/>
    <n v="160"/>
  </r>
  <r>
    <s v="Off-White"/>
    <s v="Kids"/>
    <s v="Footwear"/>
    <s v="Sandals"/>
    <s v="Flat Sandals"/>
    <x v="2"/>
    <s v="Boy Pool Slider Blue Green"/>
    <s v="Blue Green"/>
    <x v="9"/>
    <n v="13"/>
    <n v="160"/>
    <n v="2080"/>
  </r>
  <r>
    <s v="Off-White"/>
    <s v="Kids"/>
    <s v="Footwear"/>
    <s v="Sandals"/>
    <s v="Flat Sandals"/>
    <x v="2"/>
    <s v="Boy Pool Slider Blue Green"/>
    <s v="Blue Green"/>
    <x v="1"/>
    <n v="22"/>
    <n v="160"/>
    <n v="3520"/>
  </r>
  <r>
    <s v="Off-White"/>
    <s v="Kids"/>
    <s v="Footwear"/>
    <s v="Sandals"/>
    <s v="Flat Sandals"/>
    <x v="2"/>
    <s v="Boy Pool Slider Blue Green"/>
    <s v="Blue Green"/>
    <x v="2"/>
    <n v="54"/>
    <n v="160"/>
    <n v="8640"/>
  </r>
  <r>
    <s v="Off-White"/>
    <s v="Kids"/>
    <s v="Footwear"/>
    <s v="Sandals"/>
    <s v="Flat Sandals"/>
    <x v="2"/>
    <s v="Boy Pool Slider Blue Green"/>
    <s v="Blue Green"/>
    <x v="3"/>
    <n v="41"/>
    <n v="160"/>
    <n v="6560"/>
  </r>
  <r>
    <s v="Off-White"/>
    <s v="Kids"/>
    <s v="Footwear"/>
    <s v="Sandals"/>
    <s v="Flat Sandals"/>
    <x v="2"/>
    <s v="Boy Pool Slider Blue Green"/>
    <s v="Blue Green"/>
    <x v="4"/>
    <n v="36"/>
    <n v="160"/>
    <n v="5760"/>
  </r>
  <r>
    <s v="Off-White"/>
    <s v="Kids"/>
    <s v="Footwear"/>
    <s v="Sandals"/>
    <s v="Flat Sandals"/>
    <x v="2"/>
    <s v="Boy Pool Slider Blue Green"/>
    <s v="Blue Green"/>
    <x v="5"/>
    <n v="30"/>
    <n v="160"/>
    <n v="4800"/>
  </r>
  <r>
    <s v="Off-White"/>
    <s v="Kids"/>
    <s v="Footwear"/>
    <s v="Sandals"/>
    <s v="Flat Sandals"/>
    <x v="2"/>
    <s v="Boy Pool Slider Blue Green"/>
    <s v="Blue Green"/>
    <x v="6"/>
    <n v="28"/>
    <n v="160"/>
    <n v="4480"/>
  </r>
  <r>
    <s v="Off-White"/>
    <s v="Kids"/>
    <s v="Footwear"/>
    <s v="Sandals"/>
    <s v="Flat Sandals"/>
    <x v="3"/>
    <s v="Boy Pool Slider Off Blue Yellow"/>
    <s v="Blue Yellow"/>
    <x v="7"/>
    <n v="16"/>
    <n v="160"/>
    <n v="2560"/>
  </r>
  <r>
    <s v="Off-White"/>
    <s v="Kids"/>
    <s v="Footwear"/>
    <s v="Sandals"/>
    <s v="Flat Sandals"/>
    <x v="3"/>
    <s v="Boy Pool Slider Off Blue Yellow"/>
    <s v="Blue Yellow"/>
    <x v="0"/>
    <n v="9"/>
    <n v="160"/>
    <n v="1440"/>
  </r>
  <r>
    <s v="Off-White"/>
    <s v="Kids"/>
    <s v="Footwear"/>
    <s v="Sandals"/>
    <s v="Flat Sandals"/>
    <x v="3"/>
    <s v="Boy Pool Slider Off Blue Yellow"/>
    <s v="Blue Yellow"/>
    <x v="9"/>
    <n v="4"/>
    <n v="160"/>
    <n v="640"/>
  </r>
  <r>
    <s v="Off-White"/>
    <s v="Kids"/>
    <s v="Footwear"/>
    <s v="Sandals"/>
    <s v="Flat Sandals"/>
    <x v="3"/>
    <s v="Boy Pool Slider Off Blue Yellow"/>
    <s v="Blue Yellow"/>
    <x v="1"/>
    <n v="4"/>
    <n v="160"/>
    <n v="640"/>
  </r>
  <r>
    <s v="Off-White"/>
    <s v="Kids"/>
    <s v="Footwear"/>
    <s v="Sandals"/>
    <s v="Flat Sandals"/>
    <x v="3"/>
    <s v="Boy Pool Slider Off Blue Yellow"/>
    <s v="Blue Yellow"/>
    <x v="2"/>
    <n v="4"/>
    <n v="160"/>
    <n v="640"/>
  </r>
  <r>
    <s v="Off-White"/>
    <s v="Kids"/>
    <s v="Footwear"/>
    <s v="Sandals"/>
    <s v="Flat Sandals"/>
    <x v="3"/>
    <s v="Boy Pool Slider Off Blue Yellow"/>
    <s v="Blue Yellow"/>
    <x v="3"/>
    <n v="13"/>
    <n v="160"/>
    <n v="2080"/>
  </r>
  <r>
    <s v="Off-White"/>
    <s v="Kids"/>
    <s v="Footwear"/>
    <s v="Sandals"/>
    <s v="Flat Sandals"/>
    <x v="3"/>
    <s v="Boy Pool Slider Off Blue Yellow"/>
    <s v="Blue Yellow"/>
    <x v="4"/>
    <n v="22"/>
    <n v="160"/>
    <n v="3520"/>
  </r>
  <r>
    <s v="Off-White"/>
    <s v="Kids"/>
    <s v="Footwear"/>
    <s v="Sandals"/>
    <s v="Flat Sandals"/>
    <x v="3"/>
    <s v="Boy Pool Slider Off Blue Yellow"/>
    <s v="Blue Yellow"/>
    <x v="5"/>
    <n v="36"/>
    <n v="160"/>
    <n v="5760"/>
  </r>
  <r>
    <s v="Off-White"/>
    <s v="Kids"/>
    <s v="Footwear"/>
    <s v="Sandals"/>
    <s v="Flat Sandals"/>
    <x v="3"/>
    <s v="Boy Pool Slider Off Blue Yellow"/>
    <s v="Blue Yellow"/>
    <x v="6"/>
    <n v="123"/>
    <n v="160"/>
    <n v="19680"/>
  </r>
  <r>
    <s v="Off-White"/>
    <s v="Kids"/>
    <s v="Footwear"/>
    <s v="Sandals"/>
    <s v="Flat Sandals"/>
    <x v="4"/>
    <s v="Girl Pool Slider Fuchsia Yellow"/>
    <s v="Fuchsia Yellow"/>
    <x v="7"/>
    <n v="51"/>
    <n v="150"/>
    <n v="7650"/>
  </r>
  <r>
    <s v="Off-White"/>
    <s v="Kids"/>
    <s v="Footwear"/>
    <s v="Sandals"/>
    <s v="Flat Sandals"/>
    <x v="4"/>
    <s v="Girl Pool Slider Fuchsia Yellow"/>
    <s v="Fuchsia Yellow"/>
    <x v="8"/>
    <n v="48"/>
    <n v="150"/>
    <n v="7200"/>
  </r>
  <r>
    <s v="Off-White"/>
    <s v="Kids"/>
    <s v="Footwear"/>
    <s v="Sandals"/>
    <s v="Flat Sandals"/>
    <x v="4"/>
    <s v="Girl Pool Slider Fuchsia Yellow"/>
    <s v="Fuchsia Yellow"/>
    <x v="0"/>
    <n v="53"/>
    <n v="150"/>
    <n v="7950"/>
  </r>
  <r>
    <s v="Off-White"/>
    <s v="Kids"/>
    <s v="Footwear"/>
    <s v="Sandals"/>
    <s v="Flat Sandals"/>
    <x v="4"/>
    <s v="Girl Pool Slider Fuchsia Yellow"/>
    <s v="Fuchsia Yellow"/>
    <x v="9"/>
    <n v="110"/>
    <n v="150"/>
    <n v="16500"/>
  </r>
  <r>
    <s v="Off-White"/>
    <s v="Kids"/>
    <s v="Footwear"/>
    <s v="Sandals"/>
    <s v="Flat Sandals"/>
    <x v="4"/>
    <s v="Girl Pool Slider Fuchsia Yellow"/>
    <s v="Fuchsia Yellow"/>
    <x v="1"/>
    <n v="118"/>
    <n v="150"/>
    <n v="17700"/>
  </r>
  <r>
    <s v="Off-White"/>
    <s v="Kids"/>
    <s v="Footwear"/>
    <s v="Sandals"/>
    <s v="Flat Sandals"/>
    <x v="4"/>
    <s v="Girl Pool Slider Fuchsia Yellow"/>
    <s v="Fuchsia Yellow"/>
    <x v="2"/>
    <n v="69"/>
    <n v="150"/>
    <n v="10350"/>
  </r>
  <r>
    <s v="Off-White"/>
    <s v="Kids"/>
    <s v="Footwear"/>
    <s v="Sandals"/>
    <s v="Flat Sandals"/>
    <x v="4"/>
    <s v="Girl Pool Slider Fuchsia Yellow"/>
    <s v="Fuchsia Yellow"/>
    <x v="3"/>
    <n v="110"/>
    <n v="150"/>
    <n v="16500"/>
  </r>
  <r>
    <s v="Off-White"/>
    <s v="Kids"/>
    <s v="Footwear"/>
    <s v="Sandals"/>
    <s v="Flat Sandals"/>
    <x v="4"/>
    <s v="Girl Pool Slider Fuchsia Yellow"/>
    <s v="Fuchsia Yellow"/>
    <x v="4"/>
    <n v="119"/>
    <n v="150"/>
    <n v="17850"/>
  </r>
  <r>
    <s v="Off-White"/>
    <s v="Kids"/>
    <s v="Footwear"/>
    <s v="Sandals"/>
    <s v="Flat Sandals"/>
    <x v="4"/>
    <s v="Girl Pool Slider Fuchsia Yellow"/>
    <s v="Fuchsia Yellow"/>
    <x v="5"/>
    <n v="107"/>
    <n v="150"/>
    <n v="16050"/>
  </r>
  <r>
    <s v="Off-White"/>
    <s v="Kids"/>
    <s v="Footwear"/>
    <s v="Sandals"/>
    <s v="Flat Sandals"/>
    <x v="4"/>
    <s v="Girl Pool Slider Fuchsia Yellow"/>
    <s v="Fuchsia Yellow"/>
    <x v="6"/>
    <n v="58"/>
    <n v="150"/>
    <n v="8700"/>
  </r>
  <r>
    <s v="Off-White"/>
    <s v="Kids"/>
    <s v="Footwear"/>
    <s v="Sandals"/>
    <s v="Flat Sandals"/>
    <x v="5"/>
    <s v="Girl Pool Slider Off Pink Fuchsia"/>
    <s v="Pink Fuchsia"/>
    <x v="7"/>
    <n v="15"/>
    <n v="150"/>
    <n v="2250"/>
  </r>
  <r>
    <s v="Off-White"/>
    <s v="Kids"/>
    <s v="Footwear"/>
    <s v="Sandals"/>
    <s v="Flat Sandals"/>
    <x v="5"/>
    <s v="Girl Pool Slider Off Pink Fuchsia"/>
    <s v="Pink Fuchsia"/>
    <x v="8"/>
    <n v="22"/>
    <n v="150"/>
    <n v="3300"/>
  </r>
  <r>
    <s v="Off-White"/>
    <s v="Kids"/>
    <s v="Footwear"/>
    <s v="Sandals"/>
    <s v="Flat Sandals"/>
    <x v="5"/>
    <s v="Girl Pool Slider Off Pink Fuchsia"/>
    <s v="Pink Fuchsia"/>
    <x v="0"/>
    <n v="22"/>
    <n v="150"/>
    <n v="3300"/>
  </r>
  <r>
    <s v="Off-White"/>
    <s v="Kids"/>
    <s v="Footwear"/>
    <s v="Sandals"/>
    <s v="Flat Sandals"/>
    <x v="5"/>
    <s v="Girl Pool Slider Off Pink Fuchsia"/>
    <s v="Pink Fuchsia"/>
    <x v="9"/>
    <n v="13"/>
    <n v="150"/>
    <n v="1950"/>
  </r>
  <r>
    <s v="Off-White"/>
    <s v="Kids"/>
    <s v="Footwear"/>
    <s v="Sandals"/>
    <s v="Flat Sandals"/>
    <x v="5"/>
    <s v="Girl Pool Slider Off Pink Fuchsia"/>
    <s v="Pink Fuchsia"/>
    <x v="2"/>
    <n v="76"/>
    <n v="150"/>
    <n v="11400"/>
  </r>
  <r>
    <s v="Off-White"/>
    <s v="Kids"/>
    <s v="Footwear"/>
    <s v="Sandals"/>
    <s v="Flat Sandals"/>
    <x v="5"/>
    <s v="Girl Pool Slider Off Pink Fuchsia"/>
    <s v="Pink Fuchsia"/>
    <x v="3"/>
    <n v="65"/>
    <n v="150"/>
    <n v="9750"/>
  </r>
  <r>
    <s v="Off-White"/>
    <s v="Kids"/>
    <s v="Footwear"/>
    <s v="Sandals"/>
    <s v="Flat Sandals"/>
    <x v="5"/>
    <s v="Girl Pool Slider Off Pink Fuchsia"/>
    <s v="Pink Fuchsia"/>
    <x v="4"/>
    <n v="76"/>
    <n v="150"/>
    <n v="11400"/>
  </r>
  <r>
    <s v="Off-White"/>
    <s v="Kids"/>
    <s v="Footwear"/>
    <s v="Sandals"/>
    <s v="Flat Sandals"/>
    <x v="5"/>
    <s v="Girl Pool Slider Off Pink Fuchsia"/>
    <s v="Pink Fuchsia"/>
    <x v="5"/>
    <n v="67"/>
    <n v="150"/>
    <n v="10050"/>
  </r>
  <r>
    <s v="Off-White"/>
    <s v="Kids"/>
    <s v="Footwear"/>
    <s v="Sandals"/>
    <s v="Flat Sandals"/>
    <x v="5"/>
    <s v="Girl Pool Slider Off Pink Fuchsia"/>
    <s v="Pink Fuchsia"/>
    <x v="6"/>
    <n v="82"/>
    <n v="150"/>
    <n v="12300"/>
  </r>
  <r>
    <s v="Off-White"/>
    <s v="Kids"/>
    <s v="Handbags and SLGs"/>
    <s v="Handbags"/>
    <s v="Crossbody"/>
    <x v="6"/>
    <s v="Girl Logo Band Mini Bag Black Black"/>
    <s v="Black"/>
    <x v="10"/>
    <n v="5"/>
    <n v="340"/>
    <n v="1700"/>
  </r>
  <r>
    <s v="Off-White"/>
    <s v="Kids"/>
    <s v="RTW"/>
    <s v="Activewear"/>
    <s v="Activewear Pants"/>
    <x v="7"/>
    <s v="Boy Ow Rubber Arrow Sweatpant Black White"/>
    <s v="Black White"/>
    <x v="11"/>
    <n v="13"/>
    <n v="345"/>
    <n v="4485"/>
  </r>
  <r>
    <s v="Off-White"/>
    <s v="Kids"/>
    <s v="RTW"/>
    <s v="Baby"/>
    <s v="Baby Sets"/>
    <x v="8"/>
    <s v="Girl Nb1 Off Stamp Set Body SS Multicolor Mu"/>
    <s v="Multi"/>
    <x v="12"/>
    <n v="16"/>
    <n v="280"/>
    <n v="4480"/>
  </r>
  <r>
    <s v="Off-White"/>
    <s v="Kids"/>
    <s v="RTW"/>
    <s v="Baby"/>
    <s v="Baby Sets"/>
    <x v="8"/>
    <s v="Girl Nb1 Off Stamp Set Body SS Multicolor Mu"/>
    <s v="Multi"/>
    <x v="13"/>
    <n v="41"/>
    <n v="280"/>
    <n v="11480"/>
  </r>
  <r>
    <s v="Off-White"/>
    <s v="Kids"/>
    <s v="RTW"/>
    <s v="Dresses"/>
    <s v="Day Dresses"/>
    <x v="9"/>
    <s v="Girl Off Rounded Watercolor Dress White Multi"/>
    <s v="White Multi"/>
    <x v="14"/>
    <n v="1"/>
    <n v="445"/>
    <n v="445"/>
  </r>
  <r>
    <s v="Off-White"/>
    <s v="Kids"/>
    <s v="RTW"/>
    <s v="Dresses"/>
    <s v="Day Dresses"/>
    <x v="9"/>
    <s v="Girl Off Rounded Watercolor Dress White Multi"/>
    <s v="White Multi"/>
    <x v="15"/>
    <n v="1"/>
    <n v="445"/>
    <n v="445"/>
  </r>
  <r>
    <s v="Off-White"/>
    <s v="Kids"/>
    <s v="RTW"/>
    <s v="Dresses"/>
    <s v="Day Dresses"/>
    <x v="9"/>
    <s v="Girl Off Rounded Watercolor Dress White Multi"/>
    <s v="White Multi"/>
    <x v="16"/>
    <n v="1"/>
    <n v="445"/>
    <n v="445"/>
  </r>
  <r>
    <s v="Off-White"/>
    <s v="Kids"/>
    <s v="RTW"/>
    <s v="Dresses"/>
    <s v="Day Dresses"/>
    <x v="10"/>
    <s v="Girl Watercolor Jumpsuit White Multicolor"/>
    <s v="White Multi"/>
    <x v="15"/>
    <n v="1"/>
    <n v="590"/>
    <n v="590"/>
  </r>
  <r>
    <s v="Off-White"/>
    <s v="Kids"/>
    <s v="RTW"/>
    <s v="Dresses"/>
    <s v="Day Dresses"/>
    <x v="10"/>
    <s v="Girl Watercolor Jumpsuit White Multicolor"/>
    <s v="White Multi"/>
    <x v="16"/>
    <n v="1"/>
    <n v="590"/>
    <n v="590"/>
  </r>
  <r>
    <s v="Off-White"/>
    <s v="Kids"/>
    <s v="RTW"/>
    <s v="Outerwear"/>
    <s v="Lightweight Jackets"/>
    <x v="11"/>
    <s v="Girl Monogram Water React Windbrea Fuchsia Fu"/>
    <s v="Fuchsia"/>
    <x v="14"/>
    <n v="2"/>
    <n v="705"/>
    <n v="1410"/>
  </r>
  <r>
    <s v="Off-White"/>
    <s v="Kids"/>
    <s v="RTW"/>
    <s v="Outerwear"/>
    <s v="Lightweight Jackets"/>
    <x v="11"/>
    <s v="Girl Monogram Water React Windbrea Fuchsia Fu"/>
    <s v="Fuchsia"/>
    <x v="15"/>
    <n v="2"/>
    <n v="705"/>
    <n v="1410"/>
  </r>
  <r>
    <s v="Off-White"/>
    <s v="Kids"/>
    <s v="RTW"/>
    <s v="Outerwear"/>
    <s v="Lightweight Jackets"/>
    <x v="11"/>
    <s v="Girl Monogram Water React Windbrea Fuchsia Fu"/>
    <s v="Fuchsia"/>
    <x v="16"/>
    <n v="3"/>
    <n v="705"/>
    <n v="2115"/>
  </r>
  <r>
    <s v="Off-White"/>
    <s v="Kids"/>
    <s v="RTW"/>
    <s v="Tops"/>
    <s v="Sweaters"/>
    <x v="12"/>
    <s v="Girl Rubber Arrow Crewneck Fuchsia White"/>
    <s v="Fuchsia White"/>
    <x v="14"/>
    <n v="2"/>
    <n v="345"/>
    <n v="690"/>
  </r>
  <r>
    <s v="Off-White"/>
    <s v="Kids"/>
    <s v="RTW"/>
    <s v="Tops"/>
    <s v="Sweaters"/>
    <x v="12"/>
    <s v="Girl Rubber Arrow Crewneck Fuchsia White"/>
    <s v="Fuchsia White"/>
    <x v="11"/>
    <n v="8"/>
    <n v="345"/>
    <n v="2760"/>
  </r>
  <r>
    <s v="Off-White"/>
    <s v="Kids"/>
    <s v="RTW"/>
    <s v="Tops"/>
    <s v="Sweaters"/>
    <x v="12"/>
    <s v="Girl Rubber Arrow Crewneck Fuchsia White"/>
    <s v="Fuchsia White"/>
    <x v="17"/>
    <n v="6"/>
    <n v="345"/>
    <n v="2070"/>
  </r>
  <r>
    <s v="Off-White"/>
    <s v="Kids"/>
    <s v="RTW"/>
    <s v="Tops"/>
    <s v="Sweaters"/>
    <x v="13"/>
    <s v="Girl Nb1 Off White Monster Crewnec Off White"/>
    <s v="Off White"/>
    <x v="18"/>
    <n v="11"/>
    <n v="180"/>
    <n v="1980"/>
  </r>
  <r>
    <s v="Off-White"/>
    <s v="Kids"/>
    <s v="RTW"/>
    <s v="Tops"/>
    <s v="Sweaters"/>
    <x v="13"/>
    <s v="Girl Nb1 Off White Monster Crewnec Off White"/>
    <s v="Off White"/>
    <x v="13"/>
    <n v="18"/>
    <n v="180"/>
    <n v="3240"/>
  </r>
  <r>
    <s v="Off-White"/>
    <s v="Kids"/>
    <s v="RTW"/>
    <s v="Tops"/>
    <s v="Sweaters"/>
    <x v="13"/>
    <s v="Girl Nb1 Off White Monster Crewnec Off White"/>
    <s v="Off White"/>
    <x v="19"/>
    <n v="48"/>
    <n v="180"/>
    <n v="8640"/>
  </r>
  <r>
    <s v="Palm Angels"/>
    <s v="Kids"/>
    <s v="Accessories"/>
    <s v="Accessories"/>
    <s v="Socks"/>
    <x v="14"/>
    <s v="Boy High Socks Logo Grey White"/>
    <s v="Grey White"/>
    <x v="20"/>
    <n v="8"/>
    <n v="50"/>
    <n v="400"/>
  </r>
  <r>
    <s v="Palm Angels"/>
    <s v="Kids"/>
    <s v="Accessories"/>
    <s v="Accessories"/>
    <s v="Socks"/>
    <x v="14"/>
    <s v="Boy High Socks Logo Grey White"/>
    <s v="Grey White"/>
    <x v="21"/>
    <n v="18"/>
    <n v="50"/>
    <n v="900"/>
  </r>
  <r>
    <s v="Palm Angels"/>
    <s v="Kids"/>
    <s v="Accessories"/>
    <s v="Accessories"/>
    <s v="Socks"/>
    <x v="15"/>
    <s v="Boy High Socks Logo Blue White"/>
    <s v="Blue White"/>
    <x v="22"/>
    <n v="4"/>
    <n v="50"/>
    <n v="200"/>
  </r>
  <r>
    <s v="Palm Angels"/>
    <s v="Kids"/>
    <s v="Accessories"/>
    <s v="Accessories"/>
    <s v="Socks"/>
    <x v="15"/>
    <s v="Boy High Socks Logo Blue White"/>
    <s v="Blue White"/>
    <x v="20"/>
    <n v="12"/>
    <n v="50"/>
    <n v="600"/>
  </r>
  <r>
    <s v="Palm Angels"/>
    <s v="Kids"/>
    <s v="Accessories"/>
    <s v="Accessories"/>
    <s v="Socks"/>
    <x v="15"/>
    <s v="Boy High Socks Logo Blue White"/>
    <s v="Blue White"/>
    <x v="21"/>
    <n v="23"/>
    <n v="50"/>
    <n v="1150"/>
  </r>
  <r>
    <s v="Palm Angels"/>
    <s v="Kids"/>
    <s v="Accessories"/>
    <s v="Accessories"/>
    <s v="Socks"/>
    <x v="16"/>
    <s v="Boy High Socks Logo Green White"/>
    <s v="Green White"/>
    <x v="22"/>
    <n v="2"/>
    <n v="50"/>
    <n v="100"/>
  </r>
  <r>
    <s v="Palm Angels"/>
    <s v="Kids"/>
    <s v="Accessories"/>
    <s v="Accessories"/>
    <s v="Socks"/>
    <x v="16"/>
    <s v="Boy High Socks Logo Green White"/>
    <s v="Green White"/>
    <x v="20"/>
    <n v="9"/>
    <n v="50"/>
    <n v="450"/>
  </r>
  <r>
    <s v="Palm Angels"/>
    <s v="Kids"/>
    <s v="Accessories"/>
    <s v="Accessories"/>
    <s v="Socks"/>
    <x v="16"/>
    <s v="Boy High Socks Logo Green White"/>
    <s v="Green White"/>
    <x v="21"/>
    <n v="6"/>
    <n v="50"/>
    <n v="300"/>
  </r>
  <r>
    <s v="Palm Angels"/>
    <s v="Kids"/>
    <s v="Accessories"/>
    <s v="Accessories"/>
    <s v="Socks"/>
    <x v="17"/>
    <s v="Girl Medium Socks Logo Red White"/>
    <s v="Red White"/>
    <x v="20"/>
    <n v="1"/>
    <n v="50"/>
    <n v="50"/>
  </r>
  <r>
    <s v="Palm Angels"/>
    <s v="Kids"/>
    <s v="Accessories"/>
    <s v="Accessories"/>
    <s v="Socks"/>
    <x v="17"/>
    <s v="Girl Medium Socks Logo Red White"/>
    <s v="Red White"/>
    <x v="21"/>
    <n v="1"/>
    <n v="50"/>
    <n v="50"/>
  </r>
  <r>
    <s v="Palm Angels"/>
    <s v="Kids"/>
    <s v="Accessories"/>
    <s v="Accessories"/>
    <s v="Socks"/>
    <x v="18"/>
    <s v="Girl Medium Socks Logo Light Blue  White"/>
    <s v="Blue White"/>
    <x v="22"/>
    <n v="1"/>
    <n v="50"/>
    <n v="50"/>
  </r>
  <r>
    <s v="Palm Angels"/>
    <s v="Kids"/>
    <s v="Accessories"/>
    <s v="Accessories"/>
    <s v="Socks"/>
    <x v="18"/>
    <s v="Girl Medium Socks Logo Light Blue  White"/>
    <s v="Blue White"/>
    <x v="20"/>
    <n v="2"/>
    <n v="50"/>
    <n v="100"/>
  </r>
  <r>
    <s v="Palm Angels"/>
    <s v="Kids"/>
    <s v="Accessories"/>
    <s v="Accessories"/>
    <s v="Socks"/>
    <x v="18"/>
    <s v="Girl Medium Socks Logo Light Blue  White"/>
    <s v="Blue White"/>
    <x v="21"/>
    <n v="2"/>
    <n v="50"/>
    <n v="100"/>
  </r>
  <r>
    <s v="Palm Angels"/>
    <s v="Kids"/>
    <s v="Accessories"/>
    <s v="Accessories"/>
    <s v="Socks"/>
    <x v="19"/>
    <s v="Girl High Socks Logo White A Gray"/>
    <s v="White Grey"/>
    <x v="22"/>
    <n v="4"/>
    <n v="50"/>
    <n v="200"/>
  </r>
  <r>
    <s v="Palm Angels"/>
    <s v="Kids"/>
    <s v="Accessories"/>
    <s v="Accessories"/>
    <s v="Socks"/>
    <x v="19"/>
    <s v="Girl High Socks Logo White A Gray"/>
    <s v="White Grey"/>
    <x v="20"/>
    <n v="10"/>
    <n v="50"/>
    <n v="500"/>
  </r>
  <r>
    <s v="Palm Angels"/>
    <s v="Kids"/>
    <s v="Accessories"/>
    <s v="Accessories"/>
    <s v="Socks"/>
    <x v="19"/>
    <s v="Girl High Socks Logo White A Gray"/>
    <s v="White Grey"/>
    <x v="21"/>
    <n v="57"/>
    <n v="50"/>
    <n v="2850"/>
  </r>
  <r>
    <s v="Palm Angels"/>
    <s v="Kids"/>
    <s v="Accessories"/>
    <s v="Accessories"/>
    <s v="Socks"/>
    <x v="20"/>
    <s v="Girl High Socks Logo Yellow A Gray"/>
    <s v="Grey Yellow"/>
    <x v="22"/>
    <n v="4"/>
    <n v="50"/>
    <n v="200"/>
  </r>
  <r>
    <s v="Palm Angels"/>
    <s v="Kids"/>
    <s v="Accessories"/>
    <s v="Accessories"/>
    <s v="Socks"/>
    <x v="20"/>
    <s v="Girl High Socks Logo Yellow A Gray"/>
    <s v="Grey Yellow"/>
    <x v="20"/>
    <n v="7"/>
    <n v="50"/>
    <n v="350"/>
  </r>
  <r>
    <s v="Palm Angels"/>
    <s v="Kids"/>
    <s v="Accessories"/>
    <s v="Accessories"/>
    <s v="Socks"/>
    <x v="20"/>
    <s v="Girl High Socks Logo Yellow A Gray"/>
    <s v="Grey Yellow"/>
    <x v="21"/>
    <n v="7"/>
    <n v="50"/>
    <n v="350"/>
  </r>
  <r>
    <s v="Palm Angels"/>
    <s v="Kids"/>
    <s v="Accessories"/>
    <s v="Accessories"/>
    <s v="Socks"/>
    <x v="21"/>
    <s v="Girl High Socks Bear White A Brown"/>
    <s v="White Brown"/>
    <x v="21"/>
    <n v="1"/>
    <n v="75"/>
    <n v="75"/>
  </r>
  <r>
    <s v="Palm Angels"/>
    <s v="Kids"/>
    <s v="Accessories"/>
    <s v="Accessories"/>
    <s v="Socks"/>
    <x v="22"/>
    <s v="Girl High Socks Bear Pink Brown"/>
    <s v="Brown Pink"/>
    <x v="22"/>
    <n v="1"/>
    <n v="75"/>
    <n v="75"/>
  </r>
  <r>
    <s v="Palm Angels"/>
    <s v="Kids"/>
    <s v="Accessories"/>
    <s v="Accessories"/>
    <s v="Socks"/>
    <x v="22"/>
    <s v="Girl High Socks Bear Pink Brown"/>
    <s v="Brown Pink"/>
    <x v="20"/>
    <n v="1"/>
    <n v="75"/>
    <n v="75"/>
  </r>
  <r>
    <s v="Palm Angels"/>
    <s v="Kids"/>
    <s v="Accessories"/>
    <s v="Accessories"/>
    <s v="Socks"/>
    <x v="22"/>
    <s v="Girl High Socks Bear Pink Brown"/>
    <s v="Brown Pink"/>
    <x v="21"/>
    <n v="1"/>
    <n v="75"/>
    <n v="75"/>
  </r>
  <r>
    <s v="Palm Angels"/>
    <s v="Kids"/>
    <s v="Accessories"/>
    <s v="Hats"/>
    <s v="Baseball Hats"/>
    <x v="23"/>
    <s v="Boy Baseball Cap White A Black"/>
    <s v="White Black"/>
    <x v="22"/>
    <n v="1"/>
    <n v="175"/>
    <n v="175"/>
  </r>
  <r>
    <s v="Palm Angels"/>
    <s v="Kids"/>
    <s v="Accessories"/>
    <s v="Hats"/>
    <s v="Baseball Hats"/>
    <x v="23"/>
    <s v="Boy Baseball Cap White A Black"/>
    <s v="White Black"/>
    <x v="20"/>
    <n v="11"/>
    <n v="175"/>
    <n v="1925"/>
  </r>
  <r>
    <s v="Palm Angels"/>
    <s v="Kids"/>
    <s v="Accessories"/>
    <s v="Hats"/>
    <s v="Baseball Hats"/>
    <x v="23"/>
    <s v="Boy Baseball Cap White A Black"/>
    <s v="White Black"/>
    <x v="21"/>
    <n v="16"/>
    <n v="175"/>
    <n v="2800"/>
  </r>
  <r>
    <s v="Palm Angels"/>
    <s v="Kids"/>
    <s v="Accessories"/>
    <s v="Hats"/>
    <s v="Baseball Hats"/>
    <x v="24"/>
    <s v="Boy Baseball Cap Blue White"/>
    <s v="Blue White"/>
    <x v="22"/>
    <n v="2"/>
    <n v="175"/>
    <n v="350"/>
  </r>
  <r>
    <s v="Palm Angels"/>
    <s v="Kids"/>
    <s v="Accessories"/>
    <s v="Hats"/>
    <s v="Baseball Hats"/>
    <x v="24"/>
    <s v="Boy Baseball Cap Blue White"/>
    <s v="Blue White"/>
    <x v="20"/>
    <n v="9"/>
    <n v="175"/>
    <n v="1575"/>
  </r>
  <r>
    <s v="Palm Angels"/>
    <s v="Kids"/>
    <s v="Accessories"/>
    <s v="Hats"/>
    <s v="Baseball Hats"/>
    <x v="24"/>
    <s v="Boy Baseball Cap Blue White"/>
    <s v="Blue White"/>
    <x v="21"/>
    <n v="13"/>
    <n v="175"/>
    <n v="2275"/>
  </r>
  <r>
    <s v="Palm Angels"/>
    <s v="Kids"/>
    <s v="Accessories"/>
    <s v="Hats"/>
    <s v="Baseball Hats"/>
    <x v="25"/>
    <s v="Boy Baseball Cap Navy Blue  White"/>
    <s v="Navy White"/>
    <x v="20"/>
    <n v="18"/>
    <n v="175"/>
    <n v="3150"/>
  </r>
  <r>
    <s v="Palm Angels"/>
    <s v="Kids"/>
    <s v="Accessories"/>
    <s v="Hats"/>
    <s v="Baseball Hats"/>
    <x v="25"/>
    <s v="Boy Baseball Cap Navy Blue  White"/>
    <s v="Navy White"/>
    <x v="21"/>
    <n v="40"/>
    <n v="175"/>
    <n v="7000"/>
  </r>
  <r>
    <s v="Palm Angels"/>
    <s v="Kids"/>
    <s v="Accessories"/>
    <s v="Hats"/>
    <s v="Baseball Hats"/>
    <x v="26"/>
    <s v="Boy Baseball Cap Military White"/>
    <s v="Military White"/>
    <x v="22"/>
    <n v="2"/>
    <n v="175"/>
    <n v="350"/>
  </r>
  <r>
    <s v="Palm Angels"/>
    <s v="Kids"/>
    <s v="Accessories"/>
    <s v="Hats"/>
    <s v="Baseball Hats"/>
    <x v="26"/>
    <s v="Boy Baseball Cap Military White"/>
    <s v="Military White"/>
    <x v="20"/>
    <n v="17"/>
    <n v="175"/>
    <n v="2975"/>
  </r>
  <r>
    <s v="Palm Angels"/>
    <s v="Kids"/>
    <s v="Accessories"/>
    <s v="Hats"/>
    <s v="Baseball Hats"/>
    <x v="26"/>
    <s v="Boy Baseball Cap Military White"/>
    <s v="Military White"/>
    <x v="21"/>
    <n v="28"/>
    <n v="175"/>
    <n v="4900"/>
  </r>
  <r>
    <s v="Palm Angels"/>
    <s v="Kids"/>
    <s v="Accessories"/>
    <s v="Hats"/>
    <s v="Baseball Hats"/>
    <x v="27"/>
    <s v="Boy Palm Baseball Cap With Mesh Yellow Green"/>
    <s v="Yellow Green"/>
    <x v="22"/>
    <n v="11"/>
    <n v="160"/>
    <n v="1760"/>
  </r>
  <r>
    <s v="Palm Angels"/>
    <s v="Kids"/>
    <s v="Accessories"/>
    <s v="Hats"/>
    <s v="Baseball Hats"/>
    <x v="28"/>
    <s v="Boy Logo Baseball Cap With Mesh Navy Blue  W"/>
    <s v="Navy White"/>
    <x v="22"/>
    <n v="1"/>
    <n v="160"/>
    <n v="160"/>
  </r>
  <r>
    <s v="Palm Angels"/>
    <s v="Kids"/>
    <s v="Accessories"/>
    <s v="Hats"/>
    <s v="Baseball Hats"/>
    <x v="28"/>
    <s v="Boy Logo Baseball Cap With Mesh Navy Blue  W"/>
    <s v="Navy White"/>
    <x v="20"/>
    <n v="8"/>
    <n v="160"/>
    <n v="1280"/>
  </r>
  <r>
    <s v="Palm Angels"/>
    <s v="Kids"/>
    <s v="Accessories"/>
    <s v="Hats"/>
    <s v="Baseball Hats"/>
    <x v="29"/>
    <s v="Girl Logo Baseball Cap Lilac  White"/>
    <s v="Lilac White"/>
    <x v="20"/>
    <n v="2"/>
    <n v="175"/>
    <n v="350"/>
  </r>
  <r>
    <s v="Palm Angels"/>
    <s v="Kids"/>
    <s v="Accessories"/>
    <s v="Hats"/>
    <s v="Baseball Hats"/>
    <x v="30"/>
    <s v="Girl Logo Baseball Cap With Mesh Yellow Lilac"/>
    <s v="Yellow Lilac"/>
    <x v="22"/>
    <n v="10"/>
    <n v="160"/>
    <n v="1600"/>
  </r>
  <r>
    <s v="Palm Angels"/>
    <s v="Kids"/>
    <s v="Accessories"/>
    <s v="Hats"/>
    <s v="Baseball Hats"/>
    <x v="30"/>
    <s v="Girl Logo Baseball Cap With Mesh Yellow Lilac"/>
    <s v="Yellow Lilac"/>
    <x v="20"/>
    <n v="1"/>
    <n v="160"/>
    <n v="160"/>
  </r>
  <r>
    <s v="Palm Angels"/>
    <s v="Kids"/>
    <s v="Accessories"/>
    <s v="Hats"/>
    <s v="Baseball Hats"/>
    <x v="31"/>
    <s v="Girl Logo Baseball Cap With Mesh Red A White"/>
    <s v="Red White"/>
    <x v="22"/>
    <n v="1"/>
    <n v="160"/>
    <n v="160"/>
  </r>
  <r>
    <s v="Palm Angels"/>
    <s v="Kids"/>
    <s v="Accessories"/>
    <s v="Hats"/>
    <s v="Baseball Hats"/>
    <x v="31"/>
    <s v="Girl Logo Baseball Cap With Mesh Red A White"/>
    <s v="Red White"/>
    <x v="20"/>
    <n v="2"/>
    <n v="160"/>
    <n v="320"/>
  </r>
  <r>
    <s v="Palm Angels"/>
    <s v="Kids"/>
    <s v="Accessories"/>
    <s v="Hats"/>
    <s v="Fashion Hats"/>
    <x v="32"/>
    <s v="Boy Logo Bucket Hat Yellow White"/>
    <s v="Yellow White"/>
    <x v="22"/>
    <n v="13"/>
    <n v="225"/>
    <n v="2925"/>
  </r>
  <r>
    <s v="Palm Angels"/>
    <s v="Kids"/>
    <s v="Accessories"/>
    <s v="Hats"/>
    <s v="Fashion Hats"/>
    <x v="32"/>
    <s v="Boy Logo Bucket Hat Yellow White"/>
    <s v="Yellow White"/>
    <x v="20"/>
    <n v="4"/>
    <n v="225"/>
    <n v="900"/>
  </r>
  <r>
    <s v="Palm Angels"/>
    <s v="Kids"/>
    <s v="Accessories"/>
    <s v="Hats"/>
    <s v="Fashion Hats"/>
    <x v="33"/>
    <s v="Boy Logo Bucket Hat Blue White"/>
    <s v="Blue White"/>
    <x v="20"/>
    <n v="1"/>
    <n v="225"/>
    <n v="225"/>
  </r>
  <r>
    <s v="Palm Angels"/>
    <s v="Kids"/>
    <s v="Accessories"/>
    <s v="Hats"/>
    <s v="Fashion Hats"/>
    <x v="34"/>
    <s v="Boy Logo Bucket Hat Navy Blue  White"/>
    <s v="Navy White"/>
    <x v="22"/>
    <n v="4"/>
    <n v="225"/>
    <n v="900"/>
  </r>
  <r>
    <s v="Palm Angels"/>
    <s v="Kids"/>
    <s v="Accessories"/>
    <s v="Hats"/>
    <s v="Fashion Hats"/>
    <x v="34"/>
    <s v="Boy Logo Bucket Hat Navy Blue  White"/>
    <s v="Navy White"/>
    <x v="20"/>
    <n v="32"/>
    <n v="225"/>
    <n v="7200"/>
  </r>
  <r>
    <s v="Palm Angels"/>
    <s v="Kids"/>
    <s v="Accessories"/>
    <s v="Hats"/>
    <s v="Fashion Hats"/>
    <x v="35"/>
    <s v="Boy Logo Bucket Hat Military White"/>
    <s v="Military White"/>
    <x v="22"/>
    <n v="1"/>
    <n v="225"/>
    <n v="225"/>
  </r>
  <r>
    <s v="Palm Angels"/>
    <s v="Kids"/>
    <s v="Accessories"/>
    <s v="Scarves"/>
    <s v="Fashion Scarves"/>
    <x v="36"/>
    <s v="Boy Pashmina Logo Yellow Navy Blue"/>
    <s v="Navy Yellow"/>
    <x v="10"/>
    <n v="2"/>
    <n v="150"/>
    <n v="300"/>
  </r>
  <r>
    <s v="Palm Angels"/>
    <s v="Kids"/>
    <s v="Accessories"/>
    <s v="Scarves"/>
    <s v="Fashion Scarves"/>
    <x v="37"/>
    <s v="Girl Bandana Aop Bear Red White"/>
    <s v="Red White"/>
    <x v="10"/>
    <n v="3"/>
    <n v="120"/>
    <n v="360"/>
  </r>
  <r>
    <s v="Palm Angels"/>
    <s v="Kids"/>
    <s v="Footwear"/>
    <s v="Sandals"/>
    <s v="Flat Sandals"/>
    <x v="38"/>
    <s v="Boy Pool Slider White Navy Blue"/>
    <s v="White Navy"/>
    <x v="7"/>
    <n v="12"/>
    <n v="130"/>
    <n v="1560"/>
  </r>
  <r>
    <s v="Palm Angels"/>
    <s v="Kids"/>
    <s v="Footwear"/>
    <s v="Sandals"/>
    <s v="Flat Sandals"/>
    <x v="38"/>
    <s v="Boy Pool Slider White Navy Blue"/>
    <s v="White Navy"/>
    <x v="8"/>
    <n v="3"/>
    <n v="130"/>
    <n v="390"/>
  </r>
  <r>
    <s v="Palm Angels"/>
    <s v="Kids"/>
    <s v="Footwear"/>
    <s v="Sandals"/>
    <s v="Flat Sandals"/>
    <x v="38"/>
    <s v="Boy Pool Slider White Navy Blue"/>
    <s v="White Navy"/>
    <x v="0"/>
    <n v="32"/>
    <n v="130"/>
    <n v="4160"/>
  </r>
  <r>
    <s v="Palm Angels"/>
    <s v="Kids"/>
    <s v="Footwear"/>
    <s v="Sandals"/>
    <s v="Flat Sandals"/>
    <x v="38"/>
    <s v="Boy Pool Slider White Navy Blue"/>
    <s v="White Navy"/>
    <x v="9"/>
    <n v="38"/>
    <n v="130"/>
    <n v="4940"/>
  </r>
  <r>
    <s v="Palm Angels"/>
    <s v="Kids"/>
    <s v="Footwear"/>
    <s v="Sandals"/>
    <s v="Flat Sandals"/>
    <x v="38"/>
    <s v="Boy Pool Slider White Navy Blue"/>
    <s v="White Navy"/>
    <x v="1"/>
    <n v="30"/>
    <n v="130"/>
    <n v="3900"/>
  </r>
  <r>
    <s v="Palm Angels"/>
    <s v="Kids"/>
    <s v="Footwear"/>
    <s v="Sandals"/>
    <s v="Flat Sandals"/>
    <x v="38"/>
    <s v="Boy Pool Slider White Navy Blue"/>
    <s v="White Navy"/>
    <x v="2"/>
    <n v="26"/>
    <n v="130"/>
    <n v="3380"/>
  </r>
  <r>
    <s v="Palm Angels"/>
    <s v="Kids"/>
    <s v="Footwear"/>
    <s v="Sandals"/>
    <s v="Flat Sandals"/>
    <x v="38"/>
    <s v="Boy Pool Slider White Navy Blue"/>
    <s v="White Navy"/>
    <x v="3"/>
    <n v="36"/>
    <n v="130"/>
    <n v="4680"/>
  </r>
  <r>
    <s v="Palm Angels"/>
    <s v="Kids"/>
    <s v="Footwear"/>
    <s v="Sandals"/>
    <s v="Flat Sandals"/>
    <x v="38"/>
    <s v="Boy Pool Slider White Navy Blue"/>
    <s v="White Navy"/>
    <x v="4"/>
    <n v="55"/>
    <n v="130"/>
    <n v="7150"/>
  </r>
  <r>
    <s v="Palm Angels"/>
    <s v="Kids"/>
    <s v="Footwear"/>
    <s v="Sandals"/>
    <s v="Flat Sandals"/>
    <x v="38"/>
    <s v="Boy Pool Slider White Navy Blue"/>
    <s v="White Navy"/>
    <x v="5"/>
    <n v="49"/>
    <n v="130"/>
    <n v="6370"/>
  </r>
  <r>
    <s v="Palm Angels"/>
    <s v="Kids"/>
    <s v="Footwear"/>
    <s v="Sandals"/>
    <s v="Flat Sandals"/>
    <x v="38"/>
    <s v="Boy Pool Slider White Navy Blue"/>
    <s v="White Navy"/>
    <x v="6"/>
    <n v="70"/>
    <n v="130"/>
    <n v="9100"/>
  </r>
  <r>
    <s v="Palm Angels"/>
    <s v="Kids"/>
    <s v="Footwear"/>
    <s v="Sandals"/>
    <s v="Flat Sandals"/>
    <x v="39"/>
    <s v="Boy Pool Slider Blue White"/>
    <s v="Blue White"/>
    <x v="7"/>
    <n v="11"/>
    <n v="130"/>
    <n v="1430"/>
  </r>
  <r>
    <s v="Palm Angels"/>
    <s v="Kids"/>
    <s v="Footwear"/>
    <s v="Sandals"/>
    <s v="Flat Sandals"/>
    <x v="39"/>
    <s v="Boy Pool Slider Blue White"/>
    <s v="Blue White"/>
    <x v="8"/>
    <n v="15"/>
    <n v="130"/>
    <n v="1950"/>
  </r>
  <r>
    <s v="Palm Angels"/>
    <s v="Kids"/>
    <s v="Footwear"/>
    <s v="Sandals"/>
    <s v="Flat Sandals"/>
    <x v="39"/>
    <s v="Boy Pool Slider Blue White"/>
    <s v="Blue White"/>
    <x v="0"/>
    <n v="22"/>
    <n v="130"/>
    <n v="2860"/>
  </r>
  <r>
    <s v="Palm Angels"/>
    <s v="Kids"/>
    <s v="Footwear"/>
    <s v="Sandals"/>
    <s v="Flat Sandals"/>
    <x v="39"/>
    <s v="Boy Pool Slider Blue White"/>
    <s v="Blue White"/>
    <x v="9"/>
    <n v="23"/>
    <n v="130"/>
    <n v="2990"/>
  </r>
  <r>
    <s v="Palm Angels"/>
    <s v="Kids"/>
    <s v="Footwear"/>
    <s v="Sandals"/>
    <s v="Flat Sandals"/>
    <x v="39"/>
    <s v="Boy Pool Slider Blue White"/>
    <s v="Blue White"/>
    <x v="1"/>
    <n v="32"/>
    <n v="130"/>
    <n v="4160"/>
  </r>
  <r>
    <s v="Palm Angels"/>
    <s v="Kids"/>
    <s v="Footwear"/>
    <s v="Sandals"/>
    <s v="Flat Sandals"/>
    <x v="39"/>
    <s v="Boy Pool Slider Blue White"/>
    <s v="Blue White"/>
    <x v="2"/>
    <n v="28"/>
    <n v="130"/>
    <n v="3640"/>
  </r>
  <r>
    <s v="Palm Angels"/>
    <s v="Kids"/>
    <s v="Footwear"/>
    <s v="Sandals"/>
    <s v="Flat Sandals"/>
    <x v="39"/>
    <s v="Boy Pool Slider Blue White"/>
    <s v="Blue White"/>
    <x v="3"/>
    <n v="28"/>
    <n v="130"/>
    <n v="3640"/>
  </r>
  <r>
    <s v="Palm Angels"/>
    <s v="Kids"/>
    <s v="Footwear"/>
    <s v="Sandals"/>
    <s v="Flat Sandals"/>
    <x v="39"/>
    <s v="Boy Pool Slider Blue White"/>
    <s v="Blue White"/>
    <x v="4"/>
    <n v="28"/>
    <n v="130"/>
    <n v="3640"/>
  </r>
  <r>
    <s v="Palm Angels"/>
    <s v="Kids"/>
    <s v="Footwear"/>
    <s v="Sandals"/>
    <s v="Flat Sandals"/>
    <x v="39"/>
    <s v="Boy Pool Slider Blue White"/>
    <s v="Blue White"/>
    <x v="5"/>
    <n v="32"/>
    <n v="130"/>
    <n v="4160"/>
  </r>
  <r>
    <s v="Palm Angels"/>
    <s v="Kids"/>
    <s v="Footwear"/>
    <s v="Sandals"/>
    <s v="Flat Sandals"/>
    <x v="39"/>
    <s v="Boy Pool Slider Blue White"/>
    <s v="Blue White"/>
    <x v="6"/>
    <n v="37"/>
    <n v="130"/>
    <n v="4810"/>
  </r>
  <r>
    <s v="Palm Angels"/>
    <s v="Kids"/>
    <s v="Footwear"/>
    <s v="Sandals"/>
    <s v="Flat Sandals"/>
    <x v="40"/>
    <s v="Boy Pool Slider Navy Blue  White"/>
    <s v="Navy White"/>
    <x v="7"/>
    <n v="9"/>
    <n v="130"/>
    <n v="1170"/>
  </r>
  <r>
    <s v="Palm Angels"/>
    <s v="Kids"/>
    <s v="Footwear"/>
    <s v="Sandals"/>
    <s v="Flat Sandals"/>
    <x v="40"/>
    <s v="Boy Pool Slider Navy Blue  White"/>
    <s v="Navy White"/>
    <x v="8"/>
    <n v="17"/>
    <n v="130"/>
    <n v="2210"/>
  </r>
  <r>
    <s v="Palm Angels"/>
    <s v="Kids"/>
    <s v="Footwear"/>
    <s v="Sandals"/>
    <s v="Flat Sandals"/>
    <x v="40"/>
    <s v="Boy Pool Slider Navy Blue  White"/>
    <s v="Navy White"/>
    <x v="0"/>
    <n v="32"/>
    <n v="130"/>
    <n v="4160"/>
  </r>
  <r>
    <s v="Palm Angels"/>
    <s v="Kids"/>
    <s v="Footwear"/>
    <s v="Sandals"/>
    <s v="Flat Sandals"/>
    <x v="40"/>
    <s v="Boy Pool Slider Navy Blue  White"/>
    <s v="Navy White"/>
    <x v="9"/>
    <n v="35"/>
    <n v="130"/>
    <n v="4550"/>
  </r>
  <r>
    <s v="Palm Angels"/>
    <s v="Kids"/>
    <s v="Footwear"/>
    <s v="Sandals"/>
    <s v="Flat Sandals"/>
    <x v="40"/>
    <s v="Boy Pool Slider Navy Blue  White"/>
    <s v="Navy White"/>
    <x v="1"/>
    <n v="15"/>
    <n v="130"/>
    <n v="1950"/>
  </r>
  <r>
    <s v="Palm Angels"/>
    <s v="Kids"/>
    <s v="Footwear"/>
    <s v="Sandals"/>
    <s v="Flat Sandals"/>
    <x v="40"/>
    <s v="Boy Pool Slider Navy Blue  White"/>
    <s v="Navy White"/>
    <x v="2"/>
    <n v="74"/>
    <n v="130"/>
    <n v="9620"/>
  </r>
  <r>
    <s v="Palm Angels"/>
    <s v="Kids"/>
    <s v="Footwear"/>
    <s v="Sandals"/>
    <s v="Flat Sandals"/>
    <x v="40"/>
    <s v="Boy Pool Slider Navy Blue  White"/>
    <s v="Navy White"/>
    <x v="3"/>
    <n v="59"/>
    <n v="130"/>
    <n v="7670"/>
  </r>
  <r>
    <s v="Palm Angels"/>
    <s v="Kids"/>
    <s v="Footwear"/>
    <s v="Sandals"/>
    <s v="Flat Sandals"/>
    <x v="40"/>
    <s v="Boy Pool Slider Navy Blue  White"/>
    <s v="Navy White"/>
    <x v="4"/>
    <n v="26"/>
    <n v="130"/>
    <n v="3380"/>
  </r>
  <r>
    <s v="Palm Angels"/>
    <s v="Kids"/>
    <s v="Footwear"/>
    <s v="Sandals"/>
    <s v="Flat Sandals"/>
    <x v="40"/>
    <s v="Boy Pool Slider Navy Blue  White"/>
    <s v="Navy White"/>
    <x v="5"/>
    <n v="28"/>
    <n v="130"/>
    <n v="3640"/>
  </r>
  <r>
    <s v="Palm Angels"/>
    <s v="Kids"/>
    <s v="Footwear"/>
    <s v="Sandals"/>
    <s v="Flat Sandals"/>
    <x v="40"/>
    <s v="Boy Pool Slider Navy Blue  White"/>
    <s v="Navy White"/>
    <x v="6"/>
    <n v="36"/>
    <n v="130"/>
    <n v="4680"/>
  </r>
  <r>
    <s v="Palm Angels"/>
    <s v="Kids"/>
    <s v="Footwear"/>
    <s v="Sandals"/>
    <s v="Flat Sandals"/>
    <x v="41"/>
    <s v="Girl Pool Slider White Navy Blue"/>
    <s v="White Navy"/>
    <x v="0"/>
    <n v="3"/>
    <n v="130"/>
    <n v="390"/>
  </r>
  <r>
    <s v="Palm Angels"/>
    <s v="Kids"/>
    <s v="Footwear"/>
    <s v="Sandals"/>
    <s v="Flat Sandals"/>
    <x v="41"/>
    <s v="Girl Pool Slider White Navy Blue"/>
    <s v="White Navy"/>
    <x v="9"/>
    <n v="3"/>
    <n v="130"/>
    <n v="390"/>
  </r>
  <r>
    <s v="Palm Angels"/>
    <s v="Kids"/>
    <s v="Footwear"/>
    <s v="Sandals"/>
    <s v="Flat Sandals"/>
    <x v="41"/>
    <s v="Girl Pool Slider White Navy Blue"/>
    <s v="White Navy"/>
    <x v="1"/>
    <n v="4"/>
    <n v="130"/>
    <n v="520"/>
  </r>
  <r>
    <s v="Palm Angels"/>
    <s v="Kids"/>
    <s v="Footwear"/>
    <s v="Sandals"/>
    <s v="Flat Sandals"/>
    <x v="41"/>
    <s v="Girl Pool Slider White Navy Blue"/>
    <s v="White Navy"/>
    <x v="3"/>
    <n v="8"/>
    <n v="130"/>
    <n v="1040"/>
  </r>
  <r>
    <s v="Palm Angels"/>
    <s v="Kids"/>
    <s v="Footwear"/>
    <s v="Sandals"/>
    <s v="Flat Sandals"/>
    <x v="41"/>
    <s v="Girl Pool Slider White Navy Blue"/>
    <s v="White Navy"/>
    <x v="4"/>
    <n v="4"/>
    <n v="130"/>
    <n v="520"/>
  </r>
  <r>
    <s v="Palm Angels"/>
    <s v="Kids"/>
    <s v="Footwear"/>
    <s v="Sandals"/>
    <s v="Flat Sandals"/>
    <x v="41"/>
    <s v="Girl Pool Slider White Navy Blue"/>
    <s v="White Navy"/>
    <x v="6"/>
    <n v="7"/>
    <n v="130"/>
    <n v="910"/>
  </r>
  <r>
    <s v="Palm Angels"/>
    <s v="Kids"/>
    <s v="Footwear"/>
    <s v="Sandals"/>
    <s v="Flat Sandals"/>
    <x v="42"/>
    <s v="Girl Pool Slider Pink White"/>
    <s v="Pink White"/>
    <x v="7"/>
    <n v="7"/>
    <n v="130"/>
    <n v="910"/>
  </r>
  <r>
    <s v="Palm Angels"/>
    <s v="Kids"/>
    <s v="Footwear"/>
    <s v="Sandals"/>
    <s v="Flat Sandals"/>
    <x v="42"/>
    <s v="Girl Pool Slider Pink White"/>
    <s v="Pink White"/>
    <x v="8"/>
    <n v="13"/>
    <n v="130"/>
    <n v="1690"/>
  </r>
  <r>
    <s v="Palm Angels"/>
    <s v="Kids"/>
    <s v="Footwear"/>
    <s v="Sandals"/>
    <s v="Flat Sandals"/>
    <x v="42"/>
    <s v="Girl Pool Slider Pink White"/>
    <s v="Pink White"/>
    <x v="0"/>
    <n v="16"/>
    <n v="130"/>
    <n v="2080"/>
  </r>
  <r>
    <s v="Palm Angels"/>
    <s v="Kids"/>
    <s v="Footwear"/>
    <s v="Sandals"/>
    <s v="Flat Sandals"/>
    <x v="42"/>
    <s v="Girl Pool Slider Pink White"/>
    <s v="Pink White"/>
    <x v="9"/>
    <n v="23"/>
    <n v="130"/>
    <n v="2990"/>
  </r>
  <r>
    <s v="Palm Angels"/>
    <s v="Kids"/>
    <s v="Footwear"/>
    <s v="Sandals"/>
    <s v="Flat Sandals"/>
    <x v="42"/>
    <s v="Girl Pool Slider Pink White"/>
    <s v="Pink White"/>
    <x v="1"/>
    <n v="23"/>
    <n v="130"/>
    <n v="2990"/>
  </r>
  <r>
    <s v="Palm Angels"/>
    <s v="Kids"/>
    <s v="Footwear"/>
    <s v="Sandals"/>
    <s v="Flat Sandals"/>
    <x v="42"/>
    <s v="Girl Pool Slider Pink White"/>
    <s v="Pink White"/>
    <x v="2"/>
    <n v="31"/>
    <n v="130"/>
    <n v="4030"/>
  </r>
  <r>
    <s v="Palm Angels"/>
    <s v="Kids"/>
    <s v="Footwear"/>
    <s v="Sandals"/>
    <s v="Flat Sandals"/>
    <x v="42"/>
    <s v="Girl Pool Slider Pink White"/>
    <s v="Pink White"/>
    <x v="3"/>
    <n v="24"/>
    <n v="130"/>
    <n v="3120"/>
  </r>
  <r>
    <s v="Palm Angels"/>
    <s v="Kids"/>
    <s v="Footwear"/>
    <s v="Sandals"/>
    <s v="Flat Sandals"/>
    <x v="42"/>
    <s v="Girl Pool Slider Pink White"/>
    <s v="Pink White"/>
    <x v="4"/>
    <n v="34"/>
    <n v="130"/>
    <n v="4420"/>
  </r>
  <r>
    <s v="Palm Angels"/>
    <s v="Kids"/>
    <s v="Footwear"/>
    <s v="Sandals"/>
    <s v="Flat Sandals"/>
    <x v="42"/>
    <s v="Girl Pool Slider Pink White"/>
    <s v="Pink White"/>
    <x v="5"/>
    <n v="28"/>
    <n v="130"/>
    <n v="3640"/>
  </r>
  <r>
    <s v="Palm Angels"/>
    <s v="Kids"/>
    <s v="Footwear"/>
    <s v="Sandals"/>
    <s v="Flat Sandals"/>
    <x v="42"/>
    <s v="Girl Pool Slider Pink White"/>
    <s v="Pink White"/>
    <x v="6"/>
    <n v="40"/>
    <n v="130"/>
    <n v="5200"/>
  </r>
  <r>
    <s v="Palm Angels"/>
    <s v="Kids"/>
    <s v="Footwear"/>
    <s v="Sandals"/>
    <s v="Flat Sandals"/>
    <x v="43"/>
    <s v="Girl Pool Slider Navy Blue  White"/>
    <s v="Navy White"/>
    <x v="9"/>
    <n v="4"/>
    <n v="130"/>
    <n v="520"/>
  </r>
  <r>
    <s v="Palm Angels"/>
    <s v="Kids"/>
    <s v="Footwear"/>
    <s v="Sandals"/>
    <s v="Flat Sandals"/>
    <x v="43"/>
    <s v="Girl Pool Slider Navy Blue  White"/>
    <s v="Navy White"/>
    <x v="3"/>
    <n v="8"/>
    <n v="130"/>
    <n v="1040"/>
  </r>
  <r>
    <s v="Palm Angels"/>
    <s v="Kids"/>
    <s v="Footwear"/>
    <s v="Sandals"/>
    <s v="Flat Sandals"/>
    <x v="43"/>
    <s v="Girl Pool Slider Navy Blue  White"/>
    <s v="Navy White"/>
    <x v="4"/>
    <n v="2"/>
    <n v="130"/>
    <n v="260"/>
  </r>
  <r>
    <s v="Palm Angels"/>
    <s v="Kids"/>
    <s v="Footwear"/>
    <s v="Sandals"/>
    <s v="Flat Sandals"/>
    <x v="43"/>
    <s v="Girl Pool Slider Navy Blue  White"/>
    <s v="Navy White"/>
    <x v="5"/>
    <n v="1"/>
    <n v="130"/>
    <n v="130"/>
  </r>
  <r>
    <s v="Palm Angels"/>
    <s v="Kids"/>
    <s v="Footwear"/>
    <s v="Sandals"/>
    <s v="Flat Sandals"/>
    <x v="43"/>
    <s v="Girl Pool Slider Navy Blue  White"/>
    <s v="Navy White"/>
    <x v="6"/>
    <n v="1"/>
    <n v="130"/>
    <n v="130"/>
  </r>
  <r>
    <s v="Palm Angels"/>
    <s v="Kids"/>
    <s v="Footwear"/>
    <s v="Shoes"/>
    <s v="Sneakers"/>
    <x v="44"/>
    <s v="Boy Palm 1 White Red"/>
    <s v="White Red"/>
    <x v="1"/>
    <n v="1"/>
    <n v="300"/>
    <n v="300"/>
  </r>
  <r>
    <s v="Palm Angels"/>
    <s v="Kids"/>
    <s v="Handbags and SLGs"/>
    <s v="Handbags"/>
    <s v="Backpack"/>
    <x v="45"/>
    <s v="Boy Palm Angels Bear Backpack Brown  Brown"/>
    <s v="Brown Brown"/>
    <x v="10"/>
    <n v="38"/>
    <n v="380"/>
    <n v="14440"/>
  </r>
  <r>
    <s v="Palm Angels"/>
    <s v="Kids"/>
    <s v="RTW"/>
    <s v="Activewear"/>
    <s v="Activewear Leggings"/>
    <x v="46"/>
    <s v="Girl Palm Angels Track Leggings Melange Grey"/>
    <s v="Melange"/>
    <x v="14"/>
    <n v="1"/>
    <n v="215"/>
    <n v="215"/>
  </r>
  <r>
    <s v="Palm Angels"/>
    <s v="Kids"/>
    <s v="RTW"/>
    <s v="Activewear"/>
    <s v="Activewear Leggings"/>
    <x v="46"/>
    <s v="Girl Palm Angels Track Leggings Melange Grey"/>
    <s v="Melange"/>
    <x v="15"/>
    <n v="1"/>
    <n v="215"/>
    <n v="215"/>
  </r>
  <r>
    <s v="Palm Angels"/>
    <s v="Kids"/>
    <s v="RTW"/>
    <s v="Activewear"/>
    <s v="Activewear Leggings"/>
    <x v="47"/>
    <s v="Girl Palm Angels Track Leggings Yellow Navy B"/>
    <s v="Navy Yellow"/>
    <x v="14"/>
    <n v="3"/>
    <n v="215"/>
    <n v="645"/>
  </r>
  <r>
    <s v="Palm Angels"/>
    <s v="Kids"/>
    <s v="RTW"/>
    <s v="Activewear"/>
    <s v="Activewear Leggings"/>
    <x v="47"/>
    <s v="Girl Palm Angels Track Leggings Yellow Navy B"/>
    <s v="Navy Yellow"/>
    <x v="15"/>
    <n v="3"/>
    <n v="215"/>
    <n v="645"/>
  </r>
  <r>
    <s v="Palm Angels"/>
    <s v="Kids"/>
    <s v="RTW"/>
    <s v="Activewear"/>
    <s v="Activewear Leggings"/>
    <x v="47"/>
    <s v="Girl Palm Angels Track Leggings Yellow Navy B"/>
    <s v="Navy Yellow"/>
    <x v="11"/>
    <n v="7"/>
    <n v="215"/>
    <n v="1505"/>
  </r>
  <r>
    <s v="Palm Angels"/>
    <s v="Kids"/>
    <s v="RTW"/>
    <s v="Activewear"/>
    <s v="Activewear Leggings"/>
    <x v="47"/>
    <s v="Girl Palm Angels Track Leggings Yellow Navy B"/>
    <s v="Navy Yellow"/>
    <x v="17"/>
    <n v="6"/>
    <n v="215"/>
    <n v="1290"/>
  </r>
  <r>
    <s v="Palm Angels"/>
    <s v="Kids"/>
    <s v="RTW"/>
    <s v="Activewear"/>
    <s v="Activewear Leggings"/>
    <x v="47"/>
    <s v="Girl Palm Angels Track Leggings Yellow Navy B"/>
    <s v="Navy Yellow"/>
    <x v="16"/>
    <n v="4"/>
    <n v="215"/>
    <n v="860"/>
  </r>
  <r>
    <s v="Palm Angels"/>
    <s v="Kids"/>
    <s v="RTW"/>
    <s v="Activewear"/>
    <s v="Activewear Leggings"/>
    <x v="48"/>
    <s v="Girl Palm Angels Track Leggings Pink White"/>
    <s v="Pink White"/>
    <x v="14"/>
    <n v="3"/>
    <n v="215"/>
    <n v="645"/>
  </r>
  <r>
    <s v="Palm Angels"/>
    <s v="Kids"/>
    <s v="RTW"/>
    <s v="Activewear"/>
    <s v="Activewear Leggings"/>
    <x v="48"/>
    <s v="Girl Palm Angels Track Leggings Pink White"/>
    <s v="Pink White"/>
    <x v="15"/>
    <n v="2"/>
    <n v="215"/>
    <n v="430"/>
  </r>
  <r>
    <s v="Palm Angels"/>
    <s v="Kids"/>
    <s v="RTW"/>
    <s v="Activewear"/>
    <s v="Activewear Leggings"/>
    <x v="48"/>
    <s v="Girl Palm Angels Track Leggings Pink White"/>
    <s v="Pink White"/>
    <x v="11"/>
    <n v="2"/>
    <n v="215"/>
    <n v="430"/>
  </r>
  <r>
    <s v="Palm Angels"/>
    <s v="Kids"/>
    <s v="RTW"/>
    <s v="Activewear"/>
    <s v="Activewear Leggings"/>
    <x v="48"/>
    <s v="Girl Palm Angels Track Leggings Pink White"/>
    <s v="Pink White"/>
    <x v="17"/>
    <n v="3"/>
    <n v="215"/>
    <n v="645"/>
  </r>
  <r>
    <s v="Palm Angels"/>
    <s v="Kids"/>
    <s v="RTW"/>
    <s v="Activewear"/>
    <s v="Activewear Leggings"/>
    <x v="48"/>
    <s v="Girl Palm Angels Track Leggings Pink White"/>
    <s v="Pink White"/>
    <x v="16"/>
    <n v="3"/>
    <n v="215"/>
    <n v="645"/>
  </r>
  <r>
    <s v="Palm Angels"/>
    <s v="Kids"/>
    <s v="RTW"/>
    <s v="Activewear"/>
    <s v="Activewear Leggings"/>
    <x v="49"/>
    <s v="Girl Palm Angels Track Leggings Lilac  White"/>
    <s v="Lilac White"/>
    <x v="15"/>
    <n v="2"/>
    <n v="215"/>
    <n v="430"/>
  </r>
  <r>
    <s v="Palm Angels"/>
    <s v="Kids"/>
    <s v="RTW"/>
    <s v="Activewear"/>
    <s v="Activewear Leggings"/>
    <x v="49"/>
    <s v="Girl Palm Angels Track Leggings Lilac  White"/>
    <s v="Lilac White"/>
    <x v="17"/>
    <n v="1"/>
    <n v="215"/>
    <n v="215"/>
  </r>
  <r>
    <s v="Palm Angels"/>
    <s v="Kids"/>
    <s v="RTW"/>
    <s v="Activewear"/>
    <s v="Activewear Leggings"/>
    <x v="49"/>
    <s v="Girl Palm Angels Track Leggings Lilac  White"/>
    <s v="Lilac White"/>
    <x v="16"/>
    <n v="9"/>
    <n v="215"/>
    <n v="1935"/>
  </r>
  <r>
    <s v="Palm Angels"/>
    <s v="Kids"/>
    <s v="RTW"/>
    <s v="Activewear"/>
    <s v="Activewear Leggings"/>
    <x v="50"/>
    <s v="Girl Palm Angels Track Leggings Light Blue  W"/>
    <s v="Blue White"/>
    <x v="14"/>
    <n v="3"/>
    <n v="215"/>
    <n v="645"/>
  </r>
  <r>
    <s v="Palm Angels"/>
    <s v="Kids"/>
    <s v="RTW"/>
    <s v="Activewear"/>
    <s v="Activewear Leggings"/>
    <x v="50"/>
    <s v="Girl Palm Angels Track Leggings Light Blue  W"/>
    <s v="Blue White"/>
    <x v="17"/>
    <n v="3"/>
    <n v="215"/>
    <n v="645"/>
  </r>
  <r>
    <s v="Palm Angels"/>
    <s v="Kids"/>
    <s v="RTW"/>
    <s v="Activewear"/>
    <s v="Activewear Leggings"/>
    <x v="50"/>
    <s v="Girl Palm Angels Track Leggings Light Blue  W"/>
    <s v="Blue White"/>
    <x v="16"/>
    <n v="3"/>
    <n v="215"/>
    <n v="645"/>
  </r>
  <r>
    <s v="Palm Angels"/>
    <s v="Kids"/>
    <s v="RTW"/>
    <s v="Activewear"/>
    <s v="Activewear Leggings"/>
    <x v="51"/>
    <s v="Girl Waistband Logo Leggings Navy Blue  Black"/>
    <s v="Navy Black"/>
    <x v="14"/>
    <n v="32"/>
    <n v="260"/>
    <n v="8320"/>
  </r>
  <r>
    <s v="Palm Angels"/>
    <s v="Kids"/>
    <s v="RTW"/>
    <s v="Activewear"/>
    <s v="Activewear Leggings"/>
    <x v="51"/>
    <s v="Girl Waistband Logo Leggings Navy Blue  Black"/>
    <s v="Navy Black"/>
    <x v="11"/>
    <n v="1"/>
    <n v="260"/>
    <n v="260"/>
  </r>
  <r>
    <s v="Palm Angels"/>
    <s v="Kids"/>
    <s v="RTW"/>
    <s v="Activewear"/>
    <s v="Activewear Leggings"/>
    <x v="51"/>
    <s v="Girl Waistband Logo Leggings Navy Blue  Black"/>
    <s v="Navy Black"/>
    <x v="17"/>
    <n v="18"/>
    <n v="260"/>
    <n v="4680"/>
  </r>
  <r>
    <s v="Palm Angels"/>
    <s v="Kids"/>
    <s v="RTW"/>
    <s v="Activewear"/>
    <s v="Activewear Pants"/>
    <x v="52"/>
    <s v="Boy Classic Logo Track Pant Yellow White"/>
    <s v="Yellow White"/>
    <x v="14"/>
    <n v="3"/>
    <n v="285"/>
    <n v="855"/>
  </r>
  <r>
    <s v="Palm Angels"/>
    <s v="Kids"/>
    <s v="RTW"/>
    <s v="Activewear"/>
    <s v="Activewear Pants"/>
    <x v="52"/>
    <s v="Boy Classic Logo Track Pant Yellow White"/>
    <s v="Yellow White"/>
    <x v="15"/>
    <n v="3"/>
    <n v="285"/>
    <n v="855"/>
  </r>
  <r>
    <s v="Palm Angels"/>
    <s v="Kids"/>
    <s v="RTW"/>
    <s v="Activewear"/>
    <s v="Activewear Pants"/>
    <x v="52"/>
    <s v="Boy Classic Logo Track Pant Yellow White"/>
    <s v="Yellow White"/>
    <x v="11"/>
    <n v="3"/>
    <n v="285"/>
    <n v="855"/>
  </r>
  <r>
    <s v="Palm Angels"/>
    <s v="Kids"/>
    <s v="RTW"/>
    <s v="Activewear"/>
    <s v="Activewear Pants"/>
    <x v="52"/>
    <s v="Boy Classic Logo Track Pant Yellow White"/>
    <s v="Yellow White"/>
    <x v="17"/>
    <n v="3"/>
    <n v="285"/>
    <n v="855"/>
  </r>
  <r>
    <s v="Palm Angels"/>
    <s v="Kids"/>
    <s v="RTW"/>
    <s v="Activewear"/>
    <s v="Activewear Pants"/>
    <x v="53"/>
    <s v="Boy Classic Logo Track Pant Red White"/>
    <s v="Red White"/>
    <x v="14"/>
    <n v="12"/>
    <n v="285"/>
    <n v="3420"/>
  </r>
  <r>
    <s v="Palm Angels"/>
    <s v="Kids"/>
    <s v="RTW"/>
    <s v="Activewear"/>
    <s v="Activewear Pants"/>
    <x v="53"/>
    <s v="Boy Classic Logo Track Pant Red White"/>
    <s v="Red White"/>
    <x v="15"/>
    <n v="10"/>
    <n v="285"/>
    <n v="2850"/>
  </r>
  <r>
    <s v="Palm Angels"/>
    <s v="Kids"/>
    <s v="RTW"/>
    <s v="Activewear"/>
    <s v="Activewear Pants"/>
    <x v="53"/>
    <s v="Boy Classic Logo Track Pant Red White"/>
    <s v="Red White"/>
    <x v="11"/>
    <n v="1"/>
    <n v="285"/>
    <n v="285"/>
  </r>
  <r>
    <s v="Palm Angels"/>
    <s v="Kids"/>
    <s v="RTW"/>
    <s v="Activewear"/>
    <s v="Activewear Pants"/>
    <x v="53"/>
    <s v="Boy Classic Logo Track Pant Red White"/>
    <s v="Red White"/>
    <x v="17"/>
    <n v="13"/>
    <n v="285"/>
    <n v="3705"/>
  </r>
  <r>
    <s v="Palm Angels"/>
    <s v="Kids"/>
    <s v="RTW"/>
    <s v="Activewear"/>
    <s v="Activewear Pants"/>
    <x v="54"/>
    <s v="Boy Classic Logo Track Pant Navy Blue  White"/>
    <s v="Navy White"/>
    <x v="14"/>
    <n v="45"/>
    <n v="285"/>
    <n v="12825"/>
  </r>
  <r>
    <s v="Palm Angels"/>
    <s v="Kids"/>
    <s v="RTW"/>
    <s v="Activewear"/>
    <s v="Activewear Pants"/>
    <x v="54"/>
    <s v="Boy Classic Logo Track Pant Navy Blue  White"/>
    <s v="Navy White"/>
    <x v="15"/>
    <n v="38"/>
    <n v="285"/>
    <n v="10830"/>
  </r>
  <r>
    <s v="Palm Angels"/>
    <s v="Kids"/>
    <s v="RTW"/>
    <s v="Activewear"/>
    <s v="Activewear Pants"/>
    <x v="54"/>
    <s v="Boy Classic Logo Track Pant Navy Blue  White"/>
    <s v="Navy White"/>
    <x v="11"/>
    <n v="38"/>
    <n v="285"/>
    <n v="10830"/>
  </r>
  <r>
    <s v="Palm Angels"/>
    <s v="Kids"/>
    <s v="RTW"/>
    <s v="Activewear"/>
    <s v="Activewear Pants"/>
    <x v="54"/>
    <s v="Boy Classic Logo Track Pant Navy Blue  White"/>
    <s v="Navy White"/>
    <x v="17"/>
    <n v="31"/>
    <n v="285"/>
    <n v="8835"/>
  </r>
  <r>
    <s v="Palm Angels"/>
    <s v="Kids"/>
    <s v="RTW"/>
    <s v="Activewear"/>
    <s v="Activewear Pants"/>
    <x v="55"/>
    <s v="Boy Classic Logo Track Pant Military White"/>
    <s v="Military White"/>
    <x v="14"/>
    <n v="1"/>
    <n v="285"/>
    <n v="285"/>
  </r>
  <r>
    <s v="Palm Angels"/>
    <s v="Kids"/>
    <s v="RTW"/>
    <s v="Activewear"/>
    <s v="Activewear Pants"/>
    <x v="55"/>
    <s v="Boy Classic Logo Track Pant Military White"/>
    <s v="Military White"/>
    <x v="15"/>
    <n v="1"/>
    <n v="285"/>
    <n v="285"/>
  </r>
  <r>
    <s v="Palm Angels"/>
    <s v="Kids"/>
    <s v="RTW"/>
    <s v="Activewear"/>
    <s v="Activewear Pants"/>
    <x v="55"/>
    <s v="Boy Classic Logo Track Pant Military White"/>
    <s v="Military White"/>
    <x v="11"/>
    <n v="2"/>
    <n v="285"/>
    <n v="570"/>
  </r>
  <r>
    <s v="Palm Angels"/>
    <s v="Kids"/>
    <s v="RTW"/>
    <s v="Activewear"/>
    <s v="Activewear Pants"/>
    <x v="55"/>
    <s v="Boy Classic Logo Track Pant Military White"/>
    <s v="Military White"/>
    <x v="17"/>
    <n v="2"/>
    <n v="285"/>
    <n v="570"/>
  </r>
  <r>
    <s v="Palm Angels"/>
    <s v="Kids"/>
    <s v="RTW"/>
    <s v="Activewear"/>
    <s v="Activewear Pants"/>
    <x v="56"/>
    <s v="Boy Track Pant Aop Camu Military Beige"/>
    <s v="Military Beige"/>
    <x v="14"/>
    <n v="3"/>
    <n v="340"/>
    <n v="1020"/>
  </r>
  <r>
    <s v="Palm Angels"/>
    <s v="Kids"/>
    <s v="RTW"/>
    <s v="Activewear"/>
    <s v="Activewear Pants"/>
    <x v="56"/>
    <s v="Boy Track Pant Aop Camu Military Beige"/>
    <s v="Military Beige"/>
    <x v="15"/>
    <n v="5"/>
    <n v="340"/>
    <n v="1700"/>
  </r>
  <r>
    <s v="Palm Angels"/>
    <s v="Kids"/>
    <s v="RTW"/>
    <s v="Activewear"/>
    <s v="Activewear Pants"/>
    <x v="56"/>
    <s v="Boy Track Pant Aop Camu Military Beige"/>
    <s v="Military Beige"/>
    <x v="11"/>
    <n v="3"/>
    <n v="340"/>
    <n v="1020"/>
  </r>
  <r>
    <s v="Palm Angels"/>
    <s v="Kids"/>
    <s v="RTW"/>
    <s v="Activewear"/>
    <s v="Activewear Pants"/>
    <x v="56"/>
    <s v="Boy Track Pant Aop Camu Military Beige"/>
    <s v="Military Beige"/>
    <x v="17"/>
    <n v="4"/>
    <n v="340"/>
    <n v="1360"/>
  </r>
  <r>
    <s v="Palm Angels"/>
    <s v="Kids"/>
    <s v="RTW"/>
    <s v="Activewear"/>
    <s v="Activewear Pants"/>
    <x v="56"/>
    <s v="Boy Track Pant Aop Camu Military Beige"/>
    <s v="Military Beige"/>
    <x v="16"/>
    <n v="2"/>
    <n v="340"/>
    <n v="680"/>
  </r>
  <r>
    <s v="Palm Angels"/>
    <s v="Kids"/>
    <s v="RTW"/>
    <s v="Activewear"/>
    <s v="Activewear Pants"/>
    <x v="57"/>
    <s v="Boy Track Pant Aop Palms Yellow Green"/>
    <s v="Yellow Green"/>
    <x v="14"/>
    <n v="1"/>
    <n v="340"/>
    <n v="340"/>
  </r>
  <r>
    <s v="Palm Angels"/>
    <s v="Kids"/>
    <s v="RTW"/>
    <s v="Activewear"/>
    <s v="Activewear Pants"/>
    <x v="57"/>
    <s v="Boy Track Pant Aop Palms Yellow Green"/>
    <s v="Yellow Green"/>
    <x v="15"/>
    <n v="1"/>
    <n v="340"/>
    <n v="340"/>
  </r>
  <r>
    <s v="Palm Angels"/>
    <s v="Kids"/>
    <s v="RTW"/>
    <s v="Activewear"/>
    <s v="Activewear Pants"/>
    <x v="57"/>
    <s v="Boy Track Pant Aop Palms Yellow Green"/>
    <s v="Yellow Green"/>
    <x v="11"/>
    <n v="1"/>
    <n v="340"/>
    <n v="340"/>
  </r>
  <r>
    <s v="Palm Angels"/>
    <s v="Kids"/>
    <s v="RTW"/>
    <s v="Activewear"/>
    <s v="Activewear Pants"/>
    <x v="57"/>
    <s v="Boy Track Pant Aop Palms Yellow Green"/>
    <s v="Yellow Green"/>
    <x v="17"/>
    <n v="1"/>
    <n v="340"/>
    <n v="340"/>
  </r>
  <r>
    <s v="Palm Angels"/>
    <s v="Kids"/>
    <s v="RTW"/>
    <s v="Activewear"/>
    <s v="Activewear Pants"/>
    <x v="57"/>
    <s v="Boy Track Pant Aop Palms Yellow Green"/>
    <s v="Yellow Green"/>
    <x v="16"/>
    <n v="1"/>
    <n v="340"/>
    <n v="340"/>
  </r>
  <r>
    <s v="Palm Angels"/>
    <s v="Kids"/>
    <s v="RTW"/>
    <s v="Activewear"/>
    <s v="Activewear Pants"/>
    <x v="58"/>
    <s v="Boy Drill Pants Navy Blue  White"/>
    <s v="Navy White"/>
    <x v="17"/>
    <n v="1"/>
    <n v="345"/>
    <n v="345"/>
  </r>
  <r>
    <s v="Palm Angels"/>
    <s v="Kids"/>
    <s v="RTW"/>
    <s v="Activewear"/>
    <s v="Activewear Pants"/>
    <x v="58"/>
    <s v="Boy Drill Pants Navy Blue  White"/>
    <s v="Navy White"/>
    <x v="16"/>
    <n v="2"/>
    <n v="345"/>
    <n v="690"/>
  </r>
  <r>
    <s v="Palm Angels"/>
    <s v="Kids"/>
    <s v="RTW"/>
    <s v="Activewear"/>
    <s v="Activewear Pants"/>
    <x v="59"/>
    <s v="Boy Drill Pants Beige  Navy Blue"/>
    <s v="Navy Blue"/>
    <x v="14"/>
    <n v="7"/>
    <n v="345"/>
    <n v="2415"/>
  </r>
  <r>
    <s v="Palm Angels"/>
    <s v="Kids"/>
    <s v="RTW"/>
    <s v="Activewear"/>
    <s v="Activewear Pants"/>
    <x v="59"/>
    <s v="Boy Drill Pants Beige  Navy Blue"/>
    <s v="Navy Blue"/>
    <x v="15"/>
    <n v="7"/>
    <n v="345"/>
    <n v="2415"/>
  </r>
  <r>
    <s v="Palm Angels"/>
    <s v="Kids"/>
    <s v="RTW"/>
    <s v="Activewear"/>
    <s v="Activewear Pants"/>
    <x v="59"/>
    <s v="Boy Drill Pants Beige  Navy Blue"/>
    <s v="Navy Blue"/>
    <x v="11"/>
    <n v="11"/>
    <n v="345"/>
    <n v="3795"/>
  </r>
  <r>
    <s v="Palm Angels"/>
    <s v="Kids"/>
    <s v="RTW"/>
    <s v="Activewear"/>
    <s v="Activewear Pants"/>
    <x v="59"/>
    <s v="Boy Drill Pants Beige  Navy Blue"/>
    <s v="Navy Blue"/>
    <x v="17"/>
    <n v="11"/>
    <n v="345"/>
    <n v="3795"/>
  </r>
  <r>
    <s v="Palm Angels"/>
    <s v="Kids"/>
    <s v="RTW"/>
    <s v="Activewear"/>
    <s v="Activewear Pants"/>
    <x v="59"/>
    <s v="Boy Drill Pants Beige  Navy Blue"/>
    <s v="Navy Blue"/>
    <x v="16"/>
    <n v="10"/>
    <n v="345"/>
    <n v="3450"/>
  </r>
  <r>
    <s v="Palm Angels"/>
    <s v="Kids"/>
    <s v="RTW"/>
    <s v="Activewear"/>
    <s v="Activewear Pants"/>
    <x v="60"/>
    <s v="Boy After Sport With Elastic Band Military B"/>
    <s v="Military Beige"/>
    <x v="14"/>
    <n v="4"/>
    <n v="280"/>
    <n v="1120"/>
  </r>
  <r>
    <s v="Palm Angels"/>
    <s v="Kids"/>
    <s v="RTW"/>
    <s v="Activewear"/>
    <s v="Activewear Pants"/>
    <x v="60"/>
    <s v="Boy After Sport With Elastic Band Military B"/>
    <s v="Military Beige"/>
    <x v="15"/>
    <n v="4"/>
    <n v="280"/>
    <n v="1120"/>
  </r>
  <r>
    <s v="Palm Angels"/>
    <s v="Kids"/>
    <s v="RTW"/>
    <s v="Activewear"/>
    <s v="Activewear Pants"/>
    <x v="60"/>
    <s v="Boy After Sport With Elastic Band Military B"/>
    <s v="Military Beige"/>
    <x v="11"/>
    <n v="4"/>
    <n v="280"/>
    <n v="1120"/>
  </r>
  <r>
    <s v="Palm Angels"/>
    <s v="Kids"/>
    <s v="RTW"/>
    <s v="Activewear"/>
    <s v="Activewear Pants"/>
    <x v="61"/>
    <s v="Boy Palm Angels Bear Jogging Melange Grey Br"/>
    <s v="Grey"/>
    <x v="17"/>
    <n v="1"/>
    <n v="305"/>
    <n v="305"/>
  </r>
  <r>
    <s v="Palm Angels"/>
    <s v="Kids"/>
    <s v="RTW"/>
    <s v="Activewear"/>
    <s v="Activewear Pants"/>
    <x v="62"/>
    <s v="Boy Classic Over Logo Jogging Melange Grey W"/>
    <s v="Grey"/>
    <x v="14"/>
    <n v="9"/>
    <n v="270"/>
    <n v="2430"/>
  </r>
  <r>
    <s v="Palm Angels"/>
    <s v="Kids"/>
    <s v="RTW"/>
    <s v="Activewear"/>
    <s v="Activewear Pants"/>
    <x v="62"/>
    <s v="Boy Classic Over Logo Jogging Melange Grey W"/>
    <s v="Grey"/>
    <x v="15"/>
    <n v="5"/>
    <n v="270"/>
    <n v="1350"/>
  </r>
  <r>
    <s v="Palm Angels"/>
    <s v="Kids"/>
    <s v="RTW"/>
    <s v="Activewear"/>
    <s v="Activewear Pants"/>
    <x v="62"/>
    <s v="Boy Classic Over Logo Jogging Melange Grey W"/>
    <s v="Grey"/>
    <x v="11"/>
    <n v="11"/>
    <n v="270"/>
    <n v="2970"/>
  </r>
  <r>
    <s v="Palm Angels"/>
    <s v="Kids"/>
    <s v="RTW"/>
    <s v="Activewear"/>
    <s v="Activewear Pants"/>
    <x v="62"/>
    <s v="Boy Classic Over Logo Jogging Melange Grey W"/>
    <s v="Grey"/>
    <x v="17"/>
    <n v="6"/>
    <n v="270"/>
    <n v="1620"/>
  </r>
  <r>
    <s v="Palm Angels"/>
    <s v="Kids"/>
    <s v="RTW"/>
    <s v="Activewear"/>
    <s v="Activewear Pants"/>
    <x v="63"/>
    <s v="Boy Classic Over Logo Jogging Military White"/>
    <s v="Military White"/>
    <x v="14"/>
    <n v="2"/>
    <n v="270"/>
    <n v="540"/>
  </r>
  <r>
    <s v="Palm Angels"/>
    <s v="Kids"/>
    <s v="RTW"/>
    <s v="Activewear"/>
    <s v="Activewear Pants"/>
    <x v="63"/>
    <s v="Boy Classic Over Logo Jogging Military White"/>
    <s v="Military White"/>
    <x v="15"/>
    <n v="2"/>
    <n v="270"/>
    <n v="540"/>
  </r>
  <r>
    <s v="Palm Angels"/>
    <s v="Kids"/>
    <s v="RTW"/>
    <s v="Activewear"/>
    <s v="Activewear Pants"/>
    <x v="63"/>
    <s v="Boy Classic Over Logo Jogging Military White"/>
    <s v="Military White"/>
    <x v="11"/>
    <n v="2"/>
    <n v="270"/>
    <n v="540"/>
  </r>
  <r>
    <s v="Palm Angels"/>
    <s v="Kids"/>
    <s v="RTW"/>
    <s v="Activewear"/>
    <s v="Activewear Pants"/>
    <x v="63"/>
    <s v="Boy Classic Over Logo Jogging Military White"/>
    <s v="Military White"/>
    <x v="17"/>
    <n v="2"/>
    <n v="270"/>
    <n v="540"/>
  </r>
  <r>
    <s v="Palm Angels"/>
    <s v="Kids"/>
    <s v="RTW"/>
    <s v="Activewear"/>
    <s v="Activewear Pants"/>
    <x v="64"/>
    <s v="Boy Fleece After Sport  Light Blue  Black"/>
    <s v="Blue Black"/>
    <x v="11"/>
    <n v="1"/>
    <n v="260"/>
    <n v="260"/>
  </r>
  <r>
    <s v="Palm Angels"/>
    <s v="Kids"/>
    <s v="RTW"/>
    <s v="Activewear"/>
    <s v="Activewear Pants"/>
    <x v="65"/>
    <s v="Girl Track Pant Aop Pink Brown"/>
    <s v="Brown Pink"/>
    <x v="11"/>
    <n v="1"/>
    <n v="340"/>
    <n v="340"/>
  </r>
  <r>
    <s v="Palm Angels"/>
    <s v="Kids"/>
    <s v="RTW"/>
    <s v="Activewear"/>
    <s v="Activewear Pants"/>
    <x v="65"/>
    <s v="Girl Track Pant Aop Pink Brown"/>
    <s v="Brown Pink"/>
    <x v="17"/>
    <n v="1"/>
    <n v="340"/>
    <n v="340"/>
  </r>
  <r>
    <s v="Palm Angels"/>
    <s v="Kids"/>
    <s v="RTW"/>
    <s v="Activewear"/>
    <s v="Activewear Pants"/>
    <x v="65"/>
    <s v="Girl Track Pant Aop Pink Brown"/>
    <s v="Brown Pink"/>
    <x v="16"/>
    <n v="1"/>
    <n v="340"/>
    <n v="340"/>
  </r>
  <r>
    <s v="Palm Angels"/>
    <s v="Kids"/>
    <s v="RTW"/>
    <s v="Activewear"/>
    <s v="Activewear Pants"/>
    <x v="66"/>
    <s v="Girl Pullout Pants Yellow Pink"/>
    <s v="Pink Yellow"/>
    <x v="16"/>
    <n v="1"/>
    <n v="560"/>
    <n v="560"/>
  </r>
  <r>
    <s v="Palm Angels"/>
    <s v="Kids"/>
    <s v="RTW"/>
    <s v="Activewear"/>
    <s v="Activewear Pants"/>
    <x v="67"/>
    <s v="Girl Pullout Pants Pink Yellow"/>
    <s v="Pink Yellow"/>
    <x v="14"/>
    <n v="1"/>
    <n v="560"/>
    <n v="560"/>
  </r>
  <r>
    <s v="Palm Angels"/>
    <s v="Kids"/>
    <s v="RTW"/>
    <s v="Activewear"/>
    <s v="Activewear Pants"/>
    <x v="67"/>
    <s v="Girl Pullout Pants Pink Yellow"/>
    <s v="Pink Yellow"/>
    <x v="15"/>
    <n v="1"/>
    <n v="560"/>
    <n v="560"/>
  </r>
  <r>
    <s v="Palm Angels"/>
    <s v="Kids"/>
    <s v="RTW"/>
    <s v="Activewear"/>
    <s v="Activewear Pants"/>
    <x v="67"/>
    <s v="Girl Pullout Pants Pink Yellow"/>
    <s v="Pink Yellow"/>
    <x v="11"/>
    <n v="1"/>
    <n v="560"/>
    <n v="560"/>
  </r>
  <r>
    <s v="Palm Angels"/>
    <s v="Kids"/>
    <s v="RTW"/>
    <s v="Activewear"/>
    <s v="Activewear Pants"/>
    <x v="67"/>
    <s v="Girl Pullout Pants Pink Yellow"/>
    <s v="Pink Yellow"/>
    <x v="17"/>
    <n v="2"/>
    <n v="560"/>
    <n v="1120"/>
  </r>
  <r>
    <s v="Palm Angels"/>
    <s v="Kids"/>
    <s v="RTW"/>
    <s v="Activewear"/>
    <s v="Activewear Pants"/>
    <x v="67"/>
    <s v="Girl Pullout Pants Pink Yellow"/>
    <s v="Pink Yellow"/>
    <x v="16"/>
    <n v="3"/>
    <n v="560"/>
    <n v="1680"/>
  </r>
  <r>
    <s v="Palm Angels"/>
    <s v="Kids"/>
    <s v="RTW"/>
    <s v="Activewear"/>
    <s v="Activewear Pants"/>
    <x v="68"/>
    <s v="Girl Pullout Pants Navy Blue  White"/>
    <s v="Navy White"/>
    <x v="14"/>
    <n v="1"/>
    <n v="560"/>
    <n v="560"/>
  </r>
  <r>
    <s v="Palm Angels"/>
    <s v="Kids"/>
    <s v="RTW"/>
    <s v="Activewear"/>
    <s v="Activewear Pants"/>
    <x v="68"/>
    <s v="Girl Pullout Pants Navy Blue  White"/>
    <s v="Navy White"/>
    <x v="16"/>
    <n v="1"/>
    <n v="560"/>
    <n v="560"/>
  </r>
  <r>
    <s v="Palm Angels"/>
    <s v="Kids"/>
    <s v="RTW"/>
    <s v="Activewear"/>
    <s v="Activewear Pants"/>
    <x v="69"/>
    <s v="Girl After Sport With Elastic Band Red White"/>
    <s v="Red White"/>
    <x v="14"/>
    <n v="1"/>
    <n v="280"/>
    <n v="280"/>
  </r>
  <r>
    <s v="Palm Angels"/>
    <s v="Kids"/>
    <s v="RTW"/>
    <s v="Activewear"/>
    <s v="Activewear Pants"/>
    <x v="69"/>
    <s v="Girl After Sport With Elastic Band Red White"/>
    <s v="Red White"/>
    <x v="15"/>
    <n v="1"/>
    <n v="280"/>
    <n v="280"/>
  </r>
  <r>
    <s v="Palm Angels"/>
    <s v="Kids"/>
    <s v="RTW"/>
    <s v="Activewear"/>
    <s v="Activewear Pants"/>
    <x v="69"/>
    <s v="Girl After Sport With Elastic Band Red White"/>
    <s v="Red White"/>
    <x v="11"/>
    <n v="2"/>
    <n v="280"/>
    <n v="560"/>
  </r>
  <r>
    <s v="Palm Angels"/>
    <s v="Kids"/>
    <s v="RTW"/>
    <s v="Activewear"/>
    <s v="Activewear Pants"/>
    <x v="69"/>
    <s v="Girl After Sport With Elastic Band Red White"/>
    <s v="Red White"/>
    <x v="17"/>
    <n v="2"/>
    <n v="280"/>
    <n v="560"/>
  </r>
  <r>
    <s v="Palm Angels"/>
    <s v="Kids"/>
    <s v="RTW"/>
    <s v="Activewear"/>
    <s v="Activewear Pants"/>
    <x v="69"/>
    <s v="Girl After Sport With Elastic Band Red White"/>
    <s v="Red White"/>
    <x v="16"/>
    <n v="2"/>
    <n v="280"/>
    <n v="560"/>
  </r>
  <r>
    <s v="Palm Angels"/>
    <s v="Kids"/>
    <s v="RTW"/>
    <s v="Activewear"/>
    <s v="Activewear Pants"/>
    <x v="70"/>
    <s v="Girl After Sport With Elastic Band Pink Beige"/>
    <s v="Pink Beige"/>
    <x v="14"/>
    <n v="3"/>
    <n v="280"/>
    <n v="840"/>
  </r>
  <r>
    <s v="Palm Angels"/>
    <s v="Kids"/>
    <s v="RTW"/>
    <s v="Activewear"/>
    <s v="Activewear Pants"/>
    <x v="70"/>
    <s v="Girl After Sport With Elastic Band Pink Beige"/>
    <s v="Pink Beige"/>
    <x v="15"/>
    <n v="2"/>
    <n v="280"/>
    <n v="560"/>
  </r>
  <r>
    <s v="Palm Angels"/>
    <s v="Kids"/>
    <s v="RTW"/>
    <s v="Activewear"/>
    <s v="Activewear Pants"/>
    <x v="70"/>
    <s v="Girl After Sport With Elastic Band Pink Beige"/>
    <s v="Pink Beige"/>
    <x v="11"/>
    <n v="3"/>
    <n v="280"/>
    <n v="840"/>
  </r>
  <r>
    <s v="Palm Angels"/>
    <s v="Kids"/>
    <s v="RTW"/>
    <s v="Activewear"/>
    <s v="Activewear Pants"/>
    <x v="70"/>
    <s v="Girl After Sport With Elastic Band Pink Beige"/>
    <s v="Pink Beige"/>
    <x v="17"/>
    <n v="3"/>
    <n v="280"/>
    <n v="840"/>
  </r>
  <r>
    <s v="Palm Angels"/>
    <s v="Kids"/>
    <s v="RTW"/>
    <s v="Activewear"/>
    <s v="Activewear Pants"/>
    <x v="70"/>
    <s v="Girl After Sport With Elastic Band Pink Beige"/>
    <s v="Pink Beige"/>
    <x v="16"/>
    <n v="4"/>
    <n v="280"/>
    <n v="1120"/>
  </r>
  <r>
    <s v="Palm Angels"/>
    <s v="Kids"/>
    <s v="RTW"/>
    <s v="Activewear"/>
    <s v="Activewear Pants"/>
    <x v="71"/>
    <s v="Girl Classic Over Logo Jogging Off White Navy"/>
    <s v="White Navy"/>
    <x v="14"/>
    <n v="8"/>
    <n v="270"/>
    <n v="2160"/>
  </r>
  <r>
    <s v="Palm Angels"/>
    <s v="Kids"/>
    <s v="RTW"/>
    <s v="Activewear"/>
    <s v="Activewear Pants"/>
    <x v="71"/>
    <s v="Girl Classic Over Logo Jogging Off White Navy"/>
    <s v="White Navy"/>
    <x v="15"/>
    <n v="1"/>
    <n v="270"/>
    <n v="270"/>
  </r>
  <r>
    <s v="Palm Angels"/>
    <s v="Kids"/>
    <s v="RTW"/>
    <s v="Activewear"/>
    <s v="Activewear Pants"/>
    <x v="71"/>
    <s v="Girl Classic Over Logo Jogging Off White Navy"/>
    <s v="White Navy"/>
    <x v="11"/>
    <n v="10"/>
    <n v="270"/>
    <n v="2700"/>
  </r>
  <r>
    <s v="Palm Angels"/>
    <s v="Kids"/>
    <s v="RTW"/>
    <s v="Activewear"/>
    <s v="Activewear Pants"/>
    <x v="71"/>
    <s v="Girl Classic Over Logo Jogging Off White Navy"/>
    <s v="White Navy"/>
    <x v="17"/>
    <n v="8"/>
    <n v="270"/>
    <n v="2160"/>
  </r>
  <r>
    <s v="Palm Angels"/>
    <s v="Kids"/>
    <s v="RTW"/>
    <s v="Activewear"/>
    <s v="Activewear Pants"/>
    <x v="72"/>
    <s v="Girl Classic Over Logo Jogging Yellow Navy Bl"/>
    <s v="Navy Yellow"/>
    <x v="14"/>
    <n v="6"/>
    <n v="270"/>
    <n v="1620"/>
  </r>
  <r>
    <s v="Palm Angels"/>
    <s v="Kids"/>
    <s v="RTW"/>
    <s v="Activewear"/>
    <s v="Activewear Pants"/>
    <x v="72"/>
    <s v="Girl Classic Over Logo Jogging Yellow Navy Bl"/>
    <s v="Navy Yellow"/>
    <x v="15"/>
    <n v="12"/>
    <n v="270"/>
    <n v="3240"/>
  </r>
  <r>
    <s v="Palm Angels"/>
    <s v="Kids"/>
    <s v="RTW"/>
    <s v="Activewear"/>
    <s v="Activewear Pants"/>
    <x v="72"/>
    <s v="Girl Classic Over Logo Jogging Yellow Navy Bl"/>
    <s v="Navy Yellow"/>
    <x v="11"/>
    <n v="14"/>
    <n v="270"/>
    <n v="3780"/>
  </r>
  <r>
    <s v="Palm Angels"/>
    <s v="Kids"/>
    <s v="RTW"/>
    <s v="Activewear"/>
    <s v="Activewear Pants"/>
    <x v="72"/>
    <s v="Girl Classic Over Logo Jogging Yellow Navy Bl"/>
    <s v="Navy Yellow"/>
    <x v="17"/>
    <n v="28"/>
    <n v="270"/>
    <n v="7560"/>
  </r>
  <r>
    <s v="Palm Angels"/>
    <s v="Kids"/>
    <s v="RTW"/>
    <s v="Activewear"/>
    <s v="Activewear Pants"/>
    <x v="73"/>
    <s v="Girl Classic Over Logo Jogging Red White"/>
    <s v="Red White"/>
    <x v="14"/>
    <n v="1"/>
    <n v="270"/>
    <n v="270"/>
  </r>
  <r>
    <s v="Palm Angels"/>
    <s v="Kids"/>
    <s v="RTW"/>
    <s v="Activewear"/>
    <s v="Activewear Pants"/>
    <x v="74"/>
    <s v="Girl Classic Over Logo Jogging Lilac  White"/>
    <s v="Lilac White"/>
    <x v="14"/>
    <n v="4"/>
    <n v="270"/>
    <n v="1080"/>
  </r>
  <r>
    <s v="Palm Angels"/>
    <s v="Kids"/>
    <s v="RTW"/>
    <s v="Activewear"/>
    <s v="Activewear Pants"/>
    <x v="74"/>
    <s v="Girl Classic Over Logo Jogging Lilac  White"/>
    <s v="Lilac White"/>
    <x v="15"/>
    <n v="6"/>
    <n v="270"/>
    <n v="1620"/>
  </r>
  <r>
    <s v="Palm Angels"/>
    <s v="Kids"/>
    <s v="RTW"/>
    <s v="Activewear"/>
    <s v="Activewear Pants"/>
    <x v="74"/>
    <s v="Girl Classic Over Logo Jogging Lilac  White"/>
    <s v="Lilac White"/>
    <x v="11"/>
    <n v="11"/>
    <n v="270"/>
    <n v="2970"/>
  </r>
  <r>
    <s v="Palm Angels"/>
    <s v="Kids"/>
    <s v="RTW"/>
    <s v="Activewear"/>
    <s v="Activewear Pants"/>
    <x v="74"/>
    <s v="Girl Classic Over Logo Jogging Lilac  White"/>
    <s v="Lilac White"/>
    <x v="17"/>
    <n v="11"/>
    <n v="270"/>
    <n v="2970"/>
  </r>
  <r>
    <s v="Palm Angels"/>
    <s v="Kids"/>
    <s v="RTW"/>
    <s v="Activewear"/>
    <s v="Activewear Pants"/>
    <x v="75"/>
    <s v="Girl Classic Over Logo Jogging Light Blue  Wh"/>
    <s v="Blue White"/>
    <x v="14"/>
    <n v="3"/>
    <n v="270"/>
    <n v="810"/>
  </r>
  <r>
    <s v="Palm Angels"/>
    <s v="Kids"/>
    <s v="RTW"/>
    <s v="Activewear"/>
    <s v="Activewear Pants"/>
    <x v="75"/>
    <s v="Girl Classic Over Logo Jogging Light Blue  Wh"/>
    <s v="Blue White"/>
    <x v="15"/>
    <n v="2"/>
    <n v="270"/>
    <n v="540"/>
  </r>
  <r>
    <s v="Palm Angels"/>
    <s v="Kids"/>
    <s v="RTW"/>
    <s v="Activewear"/>
    <s v="Activewear Pants"/>
    <x v="75"/>
    <s v="Girl Classic Over Logo Jogging Light Blue  Wh"/>
    <s v="Blue White"/>
    <x v="11"/>
    <n v="4"/>
    <n v="270"/>
    <n v="1080"/>
  </r>
  <r>
    <s v="Palm Angels"/>
    <s v="Kids"/>
    <s v="RTW"/>
    <s v="Activewear"/>
    <s v="Activewear Pants"/>
    <x v="75"/>
    <s v="Girl Classic Over Logo Jogging Light Blue  Wh"/>
    <s v="Blue White"/>
    <x v="17"/>
    <n v="6"/>
    <n v="270"/>
    <n v="1620"/>
  </r>
  <r>
    <s v="Palm Angels"/>
    <s v="Kids"/>
    <s v="RTW"/>
    <s v="Activewear"/>
    <s v="Activewear Pants"/>
    <x v="76"/>
    <s v="Girl Palm Angels Bear Jogging Off White Brown"/>
    <s v="White Brown"/>
    <x v="15"/>
    <n v="1"/>
    <n v="305"/>
    <n v="305"/>
  </r>
  <r>
    <s v="Palm Angels"/>
    <s v="Kids"/>
    <s v="RTW"/>
    <s v="Activewear"/>
    <s v="Activewear Pants"/>
    <x v="76"/>
    <s v="Girl Palm Angels Bear Jogging Off White Brown"/>
    <s v="White Brown"/>
    <x v="11"/>
    <n v="1"/>
    <n v="305"/>
    <n v="305"/>
  </r>
  <r>
    <s v="Palm Angels"/>
    <s v="Kids"/>
    <s v="RTW"/>
    <s v="Activewear"/>
    <s v="Activewear Pants"/>
    <x v="76"/>
    <s v="Girl Palm Angels Bear Jogging Off White Brown"/>
    <s v="White Brown"/>
    <x v="17"/>
    <n v="1"/>
    <n v="305"/>
    <n v="305"/>
  </r>
  <r>
    <s v="Palm Angels"/>
    <s v="Kids"/>
    <s v="RTW"/>
    <s v="Activewear"/>
    <s v="Activewear Pants"/>
    <x v="77"/>
    <s v="Girl Palm Angels Bear Jogging Melange Grey Br"/>
    <s v="Grey"/>
    <x v="11"/>
    <n v="1"/>
    <n v="305"/>
    <n v="305"/>
  </r>
  <r>
    <s v="Palm Angels"/>
    <s v="Kids"/>
    <s v="RTW"/>
    <s v="Activewear"/>
    <s v="Activewear Pants"/>
    <x v="78"/>
    <s v="Girl Palm Angels Bear Jogging Yellow Brown"/>
    <s v="Yellow Brown"/>
    <x v="14"/>
    <n v="1"/>
    <n v="305"/>
    <n v="305"/>
  </r>
  <r>
    <s v="Palm Angels"/>
    <s v="Kids"/>
    <s v="RTW"/>
    <s v="Activewear"/>
    <s v="Activewear Pants"/>
    <x v="78"/>
    <s v="Girl Palm Angels Bear Jogging Yellow Brown"/>
    <s v="Yellow Brown"/>
    <x v="15"/>
    <n v="7"/>
    <n v="305"/>
    <n v="2135"/>
  </r>
  <r>
    <s v="Palm Angels"/>
    <s v="Kids"/>
    <s v="RTW"/>
    <s v="Activewear"/>
    <s v="Activewear Pants"/>
    <x v="78"/>
    <s v="Girl Palm Angels Bear Jogging Yellow Brown"/>
    <s v="Yellow Brown"/>
    <x v="11"/>
    <n v="2"/>
    <n v="305"/>
    <n v="610"/>
  </r>
  <r>
    <s v="Palm Angels"/>
    <s v="Kids"/>
    <s v="RTW"/>
    <s v="Activewear"/>
    <s v="Activewear Pants"/>
    <x v="78"/>
    <s v="Girl Palm Angels Bear Jogging Yellow Brown"/>
    <s v="Yellow Brown"/>
    <x v="17"/>
    <n v="2"/>
    <n v="305"/>
    <n v="610"/>
  </r>
  <r>
    <s v="Palm Angels"/>
    <s v="Kids"/>
    <s v="RTW"/>
    <s v="Activewear"/>
    <s v="Activewear Pants"/>
    <x v="79"/>
    <s v="Girl Palm Angels Bear Jogging Pink Brown"/>
    <s v="Brown Pink"/>
    <x v="17"/>
    <n v="1"/>
    <n v="305"/>
    <n v="305"/>
  </r>
  <r>
    <s v="Palm Angels"/>
    <s v="Kids"/>
    <s v="RTW"/>
    <s v="Activewear"/>
    <s v="Activewear Pants"/>
    <x v="80"/>
    <s v="Girl Palm Angels Bear Jogging Lilac  Brown"/>
    <s v="Lilac Brown"/>
    <x v="17"/>
    <n v="1"/>
    <n v="305"/>
    <n v="305"/>
  </r>
  <r>
    <s v="Palm Angels"/>
    <s v="Kids"/>
    <s v="RTW"/>
    <s v="Activewear"/>
    <s v="Activewear Pants"/>
    <x v="81"/>
    <s v="Girl Palm Angels Bear Jogging Light Blue  Bro"/>
    <s v="Blue Brown"/>
    <x v="15"/>
    <n v="2"/>
    <n v="305"/>
    <n v="610"/>
  </r>
  <r>
    <s v="Palm Angels"/>
    <s v="Kids"/>
    <s v="RTW"/>
    <s v="Activewear"/>
    <s v="Activewear Sweatshir"/>
    <x v="82"/>
    <s v="Boy Classic Over Logo Crewneck Light Blue  W"/>
    <s v="Blue White"/>
    <x v="14"/>
    <n v="1"/>
    <n v="280"/>
    <n v="280"/>
  </r>
  <r>
    <s v="Palm Angels"/>
    <s v="Kids"/>
    <s v="RTW"/>
    <s v="Activewear"/>
    <s v="Activewear Sweatshir"/>
    <x v="82"/>
    <s v="Boy Classic Over Logo Crewneck Light Blue  W"/>
    <s v="Blue White"/>
    <x v="15"/>
    <n v="4"/>
    <n v="280"/>
    <n v="1120"/>
  </r>
  <r>
    <s v="Palm Angels"/>
    <s v="Kids"/>
    <s v="RTW"/>
    <s v="Activewear"/>
    <s v="Activewear Sweatshir"/>
    <x v="82"/>
    <s v="Boy Classic Over Logo Crewneck Light Blue  W"/>
    <s v="Blue White"/>
    <x v="11"/>
    <n v="4"/>
    <n v="280"/>
    <n v="1120"/>
  </r>
  <r>
    <s v="Palm Angels"/>
    <s v="Kids"/>
    <s v="RTW"/>
    <s v="Activewear"/>
    <s v="Activewear Sweatshir"/>
    <x v="82"/>
    <s v="Boy Classic Over Logo Crewneck Light Blue  W"/>
    <s v="Blue White"/>
    <x v="17"/>
    <n v="4"/>
    <n v="280"/>
    <n v="1120"/>
  </r>
  <r>
    <s v="Palm Angels"/>
    <s v="Kids"/>
    <s v="RTW"/>
    <s v="Activewear"/>
    <s v="Activewear Sweatshir"/>
    <x v="83"/>
    <s v="Boy Palm Angels Bear Hoodie  Melange Grey Br"/>
    <s v="Grey"/>
    <x v="14"/>
    <n v="4"/>
    <n v="395"/>
    <n v="1580"/>
  </r>
  <r>
    <s v="Palm Angels"/>
    <s v="Kids"/>
    <s v="RTW"/>
    <s v="Activewear"/>
    <s v="Activewear Sweatshir"/>
    <x v="83"/>
    <s v="Boy Palm Angels Bear Hoodie  Melange Grey Br"/>
    <s v="Grey"/>
    <x v="15"/>
    <n v="5"/>
    <n v="395"/>
    <n v="1975"/>
  </r>
  <r>
    <s v="Palm Angels"/>
    <s v="Kids"/>
    <s v="RTW"/>
    <s v="Activewear"/>
    <s v="Activewear Sweatshir"/>
    <x v="83"/>
    <s v="Boy Palm Angels Bear Hoodie  Melange Grey Br"/>
    <s v="Grey"/>
    <x v="11"/>
    <n v="2"/>
    <n v="395"/>
    <n v="790"/>
  </r>
  <r>
    <s v="Palm Angels"/>
    <s v="Kids"/>
    <s v="RTW"/>
    <s v="Activewear"/>
    <s v="Activewear Sweatshir"/>
    <x v="83"/>
    <s v="Boy Palm Angels Bear Hoodie  Melange Grey Br"/>
    <s v="Grey"/>
    <x v="17"/>
    <n v="7"/>
    <n v="395"/>
    <n v="2765"/>
  </r>
  <r>
    <s v="Palm Angels"/>
    <s v="Kids"/>
    <s v="RTW"/>
    <s v="Activewear"/>
    <s v="Activewear Sweatshir"/>
    <x v="84"/>
    <s v="Boy Palm Angels Bear Hoodie  Light Green  Br"/>
    <s v="Light Green"/>
    <x v="14"/>
    <n v="1"/>
    <n v="395"/>
    <n v="395"/>
  </r>
  <r>
    <s v="Palm Angels"/>
    <s v="Kids"/>
    <s v="RTW"/>
    <s v="Activewear"/>
    <s v="Activewear Sweatshir"/>
    <x v="84"/>
    <s v="Boy Palm Angels Bear Hoodie  Light Green  Br"/>
    <s v="Light Green"/>
    <x v="11"/>
    <n v="1"/>
    <n v="395"/>
    <n v="395"/>
  </r>
  <r>
    <s v="Palm Angels"/>
    <s v="Kids"/>
    <s v="RTW"/>
    <s v="Activewear"/>
    <s v="Activewear Sweatshir"/>
    <x v="85"/>
    <s v="Boy Palm Angels Bear Hoodie  Military Brown"/>
    <s v="Military"/>
    <x v="15"/>
    <n v="1"/>
    <n v="395"/>
    <n v="395"/>
  </r>
  <r>
    <s v="Palm Angels"/>
    <s v="Kids"/>
    <s v="RTW"/>
    <s v="Activewear"/>
    <s v="Activewear Sweatshir"/>
    <x v="85"/>
    <s v="Boy Palm Angels Bear Hoodie  Military Brown"/>
    <s v="Military"/>
    <x v="17"/>
    <n v="2"/>
    <n v="395"/>
    <n v="790"/>
  </r>
  <r>
    <s v="Palm Angels"/>
    <s v="Kids"/>
    <s v="RTW"/>
    <s v="Activewear"/>
    <s v="Activewear Sweatshir"/>
    <x v="86"/>
    <s v="Boy Teddy Paisley Hoodie Red White"/>
    <s v="Red White"/>
    <x v="15"/>
    <n v="2"/>
    <n v="560"/>
    <n v="1120"/>
  </r>
  <r>
    <s v="Palm Angels"/>
    <s v="Kids"/>
    <s v="RTW"/>
    <s v="Activewear"/>
    <s v="Activewear Sweatshir"/>
    <x v="86"/>
    <s v="Boy Teddy Paisley Hoodie Red White"/>
    <s v="Red White"/>
    <x v="11"/>
    <n v="3"/>
    <n v="560"/>
    <n v="1680"/>
  </r>
  <r>
    <s v="Palm Angels"/>
    <s v="Kids"/>
    <s v="RTW"/>
    <s v="Activewear"/>
    <s v="Activewear Sweatshir"/>
    <x v="86"/>
    <s v="Boy Teddy Paisley Hoodie Red White"/>
    <s v="Red White"/>
    <x v="17"/>
    <n v="4"/>
    <n v="560"/>
    <n v="2240"/>
  </r>
  <r>
    <s v="Palm Angels"/>
    <s v="Kids"/>
    <s v="RTW"/>
    <s v="Activewear"/>
    <s v="Activewear Sweatshir"/>
    <x v="86"/>
    <s v="Boy Teddy Paisley Hoodie Red White"/>
    <s v="Red White"/>
    <x v="16"/>
    <n v="2"/>
    <n v="560"/>
    <n v="1120"/>
  </r>
  <r>
    <s v="Palm Angels"/>
    <s v="Kids"/>
    <s v="RTW"/>
    <s v="Activewear"/>
    <s v="Activewear Sweatshir"/>
    <x v="87"/>
    <s v="Boy Teddy Paisley Hoodie Light Blue  White"/>
    <s v="Blue White"/>
    <x v="11"/>
    <n v="1"/>
    <n v="560"/>
    <n v="560"/>
  </r>
  <r>
    <s v="Palm Angels"/>
    <s v="Kids"/>
    <s v="RTW"/>
    <s v="Activewear"/>
    <s v="Activewear Sweatshir"/>
    <x v="87"/>
    <s v="Boy Teddy Paisley Hoodie Light Blue  White"/>
    <s v="Blue White"/>
    <x v="17"/>
    <n v="1"/>
    <n v="560"/>
    <n v="560"/>
  </r>
  <r>
    <s v="Palm Angels"/>
    <s v="Kids"/>
    <s v="RTW"/>
    <s v="Activewear"/>
    <s v="Activewear Sweatshir"/>
    <x v="88"/>
    <s v="Boy Teddy Paisley Hoodie Military White"/>
    <s v="Military White"/>
    <x v="14"/>
    <n v="1"/>
    <n v="560"/>
    <n v="560"/>
  </r>
  <r>
    <s v="Palm Angels"/>
    <s v="Kids"/>
    <s v="RTW"/>
    <s v="Activewear"/>
    <s v="Activewear Sweatshir"/>
    <x v="88"/>
    <s v="Boy Teddy Paisley Hoodie Military White"/>
    <s v="Military White"/>
    <x v="15"/>
    <n v="1"/>
    <n v="560"/>
    <n v="560"/>
  </r>
  <r>
    <s v="Palm Angels"/>
    <s v="Kids"/>
    <s v="RTW"/>
    <s v="Activewear"/>
    <s v="Activewear Sweatshir"/>
    <x v="88"/>
    <s v="Boy Teddy Paisley Hoodie Military White"/>
    <s v="Military White"/>
    <x v="11"/>
    <n v="1"/>
    <n v="560"/>
    <n v="560"/>
  </r>
  <r>
    <s v="Palm Angels"/>
    <s v="Kids"/>
    <s v="RTW"/>
    <s v="Activewear"/>
    <s v="Activewear Sweatshir"/>
    <x v="88"/>
    <s v="Boy Teddy Paisley Hoodie Military White"/>
    <s v="Military White"/>
    <x v="17"/>
    <n v="2"/>
    <n v="560"/>
    <n v="1120"/>
  </r>
  <r>
    <s v="Palm Angels"/>
    <s v="Kids"/>
    <s v="RTW"/>
    <s v="Activewear"/>
    <s v="Activewear Sweatshir"/>
    <x v="88"/>
    <s v="Boy Teddy Paisley Hoodie Military White"/>
    <s v="Military White"/>
    <x v="16"/>
    <n v="2"/>
    <n v="560"/>
    <n v="1120"/>
  </r>
  <r>
    <s v="Palm Angels"/>
    <s v="Kids"/>
    <s v="RTW"/>
    <s v="Activewear"/>
    <s v="Activewear Sweatshir"/>
    <x v="89"/>
    <s v="Boy Palms Hoodie Navy Blue  Green"/>
    <s v="Navy Green"/>
    <x v="14"/>
    <n v="1"/>
    <n v="500"/>
    <n v="500"/>
  </r>
  <r>
    <s v="Palm Angels"/>
    <s v="Kids"/>
    <s v="RTW"/>
    <s v="Activewear"/>
    <s v="Activewear Sweatshir"/>
    <x v="89"/>
    <s v="Boy Palms Hoodie Navy Blue  Green"/>
    <s v="Navy Green"/>
    <x v="15"/>
    <n v="2"/>
    <n v="500"/>
    <n v="1000"/>
  </r>
  <r>
    <s v="Palm Angels"/>
    <s v="Kids"/>
    <s v="RTW"/>
    <s v="Activewear"/>
    <s v="Activewear Sweatshir"/>
    <x v="89"/>
    <s v="Boy Palms Hoodie Navy Blue  Green"/>
    <s v="Navy Green"/>
    <x v="11"/>
    <n v="2"/>
    <n v="500"/>
    <n v="1000"/>
  </r>
  <r>
    <s v="Palm Angels"/>
    <s v="Kids"/>
    <s v="RTW"/>
    <s v="Activewear"/>
    <s v="Activewear Sweatshir"/>
    <x v="89"/>
    <s v="Boy Palms Hoodie Navy Blue  Green"/>
    <s v="Navy Green"/>
    <x v="17"/>
    <n v="2"/>
    <n v="500"/>
    <n v="1000"/>
  </r>
  <r>
    <s v="Palm Angels"/>
    <s v="Kids"/>
    <s v="RTW"/>
    <s v="Activewear"/>
    <s v="Activewear Sweatshir"/>
    <x v="89"/>
    <s v="Boy Palms Hoodie Navy Blue  Green"/>
    <s v="Navy Green"/>
    <x v="16"/>
    <n v="1"/>
    <n v="500"/>
    <n v="500"/>
  </r>
  <r>
    <s v="Palm Angels"/>
    <s v="Kids"/>
    <s v="RTW"/>
    <s v="Activewear"/>
    <s v="Activewear Sweatshir"/>
    <x v="90"/>
    <s v="Boy Palms Hoodie Light Green  Green"/>
    <s v="Green Green"/>
    <x v="14"/>
    <n v="1"/>
    <n v="500"/>
    <n v="500"/>
  </r>
  <r>
    <s v="Palm Angels"/>
    <s v="Kids"/>
    <s v="RTW"/>
    <s v="Activewear"/>
    <s v="Activewear Sweatshir"/>
    <x v="90"/>
    <s v="Boy Palms Hoodie Light Green  Green"/>
    <s v="Green Green"/>
    <x v="15"/>
    <n v="1"/>
    <n v="500"/>
    <n v="500"/>
  </r>
  <r>
    <s v="Palm Angels"/>
    <s v="Kids"/>
    <s v="RTW"/>
    <s v="Activewear"/>
    <s v="Activewear Sweatshir"/>
    <x v="90"/>
    <s v="Boy Palms Hoodie Light Green  Green"/>
    <s v="Green Green"/>
    <x v="11"/>
    <n v="1"/>
    <n v="500"/>
    <n v="500"/>
  </r>
  <r>
    <s v="Palm Angels"/>
    <s v="Kids"/>
    <s v="RTW"/>
    <s v="Activewear"/>
    <s v="Activewear Sweatshir"/>
    <x v="90"/>
    <s v="Boy Palms Hoodie Light Green  Green"/>
    <s v="Green Green"/>
    <x v="17"/>
    <n v="2"/>
    <n v="500"/>
    <n v="1000"/>
  </r>
  <r>
    <s v="Palm Angels"/>
    <s v="Kids"/>
    <s v="RTW"/>
    <s v="Activewear"/>
    <s v="Activewear Sweatshir"/>
    <x v="90"/>
    <s v="Boy Palms Hoodie Light Green  Green"/>
    <s v="Green Green"/>
    <x v="16"/>
    <n v="2"/>
    <n v="500"/>
    <n v="1000"/>
  </r>
  <r>
    <s v="Palm Angels"/>
    <s v="Kids"/>
    <s v="RTW"/>
    <s v="Activewear"/>
    <s v="Activewear Sweatshir"/>
    <x v="91"/>
    <s v="Boy Classic Over Logo Hoodie  Light Blue  Wh"/>
    <s v="Blue White"/>
    <x v="14"/>
    <n v="4"/>
    <n v="380"/>
    <n v="1520"/>
  </r>
  <r>
    <s v="Palm Angels"/>
    <s v="Kids"/>
    <s v="RTW"/>
    <s v="Activewear"/>
    <s v="Activewear Sweatshir"/>
    <x v="91"/>
    <s v="Boy Classic Over Logo Hoodie  Light Blue  Wh"/>
    <s v="Blue White"/>
    <x v="15"/>
    <n v="6"/>
    <n v="380"/>
    <n v="2280"/>
  </r>
  <r>
    <s v="Palm Angels"/>
    <s v="Kids"/>
    <s v="RTW"/>
    <s v="Activewear"/>
    <s v="Activewear Sweatshir"/>
    <x v="91"/>
    <s v="Boy Classic Over Logo Hoodie  Light Blue  Wh"/>
    <s v="Blue White"/>
    <x v="11"/>
    <n v="5"/>
    <n v="380"/>
    <n v="1900"/>
  </r>
  <r>
    <s v="Palm Angels"/>
    <s v="Kids"/>
    <s v="RTW"/>
    <s v="Activewear"/>
    <s v="Activewear Sweatshir"/>
    <x v="91"/>
    <s v="Boy Classic Over Logo Hoodie  Light Blue  Wh"/>
    <s v="Blue White"/>
    <x v="17"/>
    <n v="4"/>
    <n v="380"/>
    <n v="1520"/>
  </r>
  <r>
    <s v="Palm Angels"/>
    <s v="Kids"/>
    <s v="RTW"/>
    <s v="Activewear"/>
    <s v="Activewear Sweatshir"/>
    <x v="92"/>
    <s v="Boy Classic Over Logo Hoodie  Navy Blue  Whi"/>
    <s v="Navy White"/>
    <x v="14"/>
    <n v="9"/>
    <n v="380"/>
    <n v="3420"/>
  </r>
  <r>
    <s v="Palm Angels"/>
    <s v="Kids"/>
    <s v="RTW"/>
    <s v="Activewear"/>
    <s v="Activewear Sweatshir"/>
    <x v="92"/>
    <s v="Boy Classic Over Logo Hoodie  Navy Blue  Whi"/>
    <s v="Navy White"/>
    <x v="15"/>
    <n v="7"/>
    <n v="380"/>
    <n v="2660"/>
  </r>
  <r>
    <s v="Palm Angels"/>
    <s v="Kids"/>
    <s v="RTW"/>
    <s v="Activewear"/>
    <s v="Activewear Sweatshir"/>
    <x v="92"/>
    <s v="Boy Classic Over Logo Hoodie  Navy Blue  Whi"/>
    <s v="Navy White"/>
    <x v="11"/>
    <n v="3"/>
    <n v="380"/>
    <n v="1140"/>
  </r>
  <r>
    <s v="Palm Angels"/>
    <s v="Kids"/>
    <s v="RTW"/>
    <s v="Activewear"/>
    <s v="Activewear Sweatshir"/>
    <x v="92"/>
    <s v="Boy Classic Over Logo Hoodie  Navy Blue  Whi"/>
    <s v="Navy White"/>
    <x v="17"/>
    <n v="10"/>
    <n v="380"/>
    <n v="3800"/>
  </r>
  <r>
    <s v="Palm Angels"/>
    <s v="Kids"/>
    <s v="RTW"/>
    <s v="Activewear"/>
    <s v="Activewear Sweatshir"/>
    <x v="93"/>
    <s v="Boy Classic Over Logo Hoodie  Military White"/>
    <s v="Military White"/>
    <x v="14"/>
    <n v="9"/>
    <n v="380"/>
    <n v="3420"/>
  </r>
  <r>
    <s v="Palm Angels"/>
    <s v="Kids"/>
    <s v="RTW"/>
    <s v="Activewear"/>
    <s v="Activewear Sweatshir"/>
    <x v="93"/>
    <s v="Boy Classic Over Logo Hoodie  Military White"/>
    <s v="Military White"/>
    <x v="15"/>
    <n v="13"/>
    <n v="380"/>
    <n v="4940"/>
  </r>
  <r>
    <s v="Palm Angels"/>
    <s v="Kids"/>
    <s v="RTW"/>
    <s v="Activewear"/>
    <s v="Activewear Sweatshir"/>
    <x v="93"/>
    <s v="Boy Classic Over Logo Hoodie  Military White"/>
    <s v="Military White"/>
    <x v="11"/>
    <n v="13"/>
    <n v="380"/>
    <n v="4940"/>
  </r>
  <r>
    <s v="Palm Angels"/>
    <s v="Kids"/>
    <s v="RTW"/>
    <s v="Activewear"/>
    <s v="Activewear Sweatshir"/>
    <x v="93"/>
    <s v="Boy Classic Over Logo Hoodie  Military White"/>
    <s v="Military White"/>
    <x v="17"/>
    <n v="21"/>
    <n v="380"/>
    <n v="7980"/>
  </r>
  <r>
    <s v="Palm Angels"/>
    <s v="Kids"/>
    <s v="RTW"/>
    <s v="Activewear"/>
    <s v="Activewear Sweatshir"/>
    <x v="94"/>
    <s v="Boy Classic Over Logo Hoodie Zip Melange Gre"/>
    <s v="Melange"/>
    <x v="14"/>
    <n v="10"/>
    <n v="395"/>
    <n v="3950"/>
  </r>
  <r>
    <s v="Palm Angels"/>
    <s v="Kids"/>
    <s v="RTW"/>
    <s v="Activewear"/>
    <s v="Activewear Sweatshir"/>
    <x v="94"/>
    <s v="Boy Classic Over Logo Hoodie Zip Melange Gre"/>
    <s v="Melange"/>
    <x v="15"/>
    <n v="11"/>
    <n v="395"/>
    <n v="4345"/>
  </r>
  <r>
    <s v="Palm Angels"/>
    <s v="Kids"/>
    <s v="RTW"/>
    <s v="Activewear"/>
    <s v="Activewear Sweatshir"/>
    <x v="94"/>
    <s v="Boy Classic Over Logo Hoodie Zip Melange Gre"/>
    <s v="Melange"/>
    <x v="11"/>
    <n v="15"/>
    <n v="395"/>
    <n v="5925"/>
  </r>
  <r>
    <s v="Palm Angels"/>
    <s v="Kids"/>
    <s v="RTW"/>
    <s v="Activewear"/>
    <s v="Activewear Sweatshir"/>
    <x v="94"/>
    <s v="Boy Classic Over Logo Hoodie Zip Melange Gre"/>
    <s v="Melange"/>
    <x v="17"/>
    <n v="13"/>
    <n v="395"/>
    <n v="5135"/>
  </r>
  <r>
    <s v="Palm Angels"/>
    <s v="Kids"/>
    <s v="RTW"/>
    <s v="Activewear"/>
    <s v="Activewear Sweatshir"/>
    <x v="95"/>
    <s v="Boy Classic Over Logo Hoodie Zip Light Blue"/>
    <s v="Light Blue"/>
    <x v="14"/>
    <n v="1"/>
    <n v="395"/>
    <n v="395"/>
  </r>
  <r>
    <s v="Palm Angels"/>
    <s v="Kids"/>
    <s v="RTW"/>
    <s v="Activewear"/>
    <s v="Activewear Sweatshir"/>
    <x v="95"/>
    <s v="Boy Classic Over Logo Hoodie Zip Light Blue"/>
    <s v="Light Blue"/>
    <x v="15"/>
    <n v="2"/>
    <n v="395"/>
    <n v="790"/>
  </r>
  <r>
    <s v="Palm Angels"/>
    <s v="Kids"/>
    <s v="RTW"/>
    <s v="Activewear"/>
    <s v="Activewear Sweatshir"/>
    <x v="95"/>
    <s v="Boy Classic Over Logo Hoodie Zip Light Blue"/>
    <s v="Light Blue"/>
    <x v="11"/>
    <n v="3"/>
    <n v="395"/>
    <n v="1185"/>
  </r>
  <r>
    <s v="Palm Angels"/>
    <s v="Kids"/>
    <s v="RTW"/>
    <s v="Activewear"/>
    <s v="Activewear Sweatshir"/>
    <x v="95"/>
    <s v="Boy Classic Over Logo Hoodie Zip Light Blue"/>
    <s v="Light Blue"/>
    <x v="17"/>
    <n v="4"/>
    <n v="395"/>
    <n v="1580"/>
  </r>
  <r>
    <s v="Palm Angels"/>
    <s v="Kids"/>
    <s v="RTW"/>
    <s v="Activewear"/>
    <s v="Activewear Sweatshir"/>
    <x v="96"/>
    <s v="Boy Classic Over Logo Hoodie Zip Dusty Blue"/>
    <s v="Dusty Blue"/>
    <x v="11"/>
    <n v="1"/>
    <n v="395"/>
    <n v="395"/>
  </r>
  <r>
    <s v="Palm Angels"/>
    <s v="Kids"/>
    <s v="RTW"/>
    <s v="Activewear"/>
    <s v="Activewear Sweatshir"/>
    <x v="96"/>
    <s v="Boy Classic Over Logo Hoodie Zip Dusty Blue"/>
    <s v="Dusty Blue"/>
    <x v="17"/>
    <n v="4"/>
    <n v="395"/>
    <n v="1580"/>
  </r>
  <r>
    <s v="Palm Angels"/>
    <s v="Kids"/>
    <s v="RTW"/>
    <s v="Activewear"/>
    <s v="Activewear Sweatshir"/>
    <x v="97"/>
    <s v="Boy Hoodie Logo Over Shirt Black Navy Blue"/>
    <s v="Black Navy"/>
    <x v="14"/>
    <n v="4"/>
    <n v="560"/>
    <n v="2240"/>
  </r>
  <r>
    <s v="Palm Angels"/>
    <s v="Kids"/>
    <s v="RTW"/>
    <s v="Activewear"/>
    <s v="Activewear Sweatshir"/>
    <x v="97"/>
    <s v="Boy Hoodie Logo Over Shirt Black Navy Blue"/>
    <s v="Black Navy"/>
    <x v="15"/>
    <n v="4"/>
    <n v="560"/>
    <n v="2240"/>
  </r>
  <r>
    <s v="Palm Angels"/>
    <s v="Kids"/>
    <s v="RTW"/>
    <s v="Activewear"/>
    <s v="Activewear Sweatshir"/>
    <x v="97"/>
    <s v="Boy Hoodie Logo Over Shirt Black Navy Blue"/>
    <s v="Black Navy"/>
    <x v="11"/>
    <n v="4"/>
    <n v="560"/>
    <n v="2240"/>
  </r>
  <r>
    <s v="Palm Angels"/>
    <s v="Kids"/>
    <s v="RTW"/>
    <s v="Activewear"/>
    <s v="Activewear Sweatshir"/>
    <x v="97"/>
    <s v="Boy Hoodie Logo Over Shirt Black Navy Blue"/>
    <s v="Black Navy"/>
    <x v="17"/>
    <n v="2"/>
    <n v="560"/>
    <n v="1120"/>
  </r>
  <r>
    <s v="Palm Angels"/>
    <s v="Kids"/>
    <s v="RTW"/>
    <s v="Activewear"/>
    <s v="Activewear Sweatshir"/>
    <x v="97"/>
    <s v="Boy Hoodie Logo Over Shirt Black Navy Blue"/>
    <s v="Black Navy"/>
    <x v="16"/>
    <n v="7"/>
    <n v="560"/>
    <n v="3920"/>
  </r>
  <r>
    <s v="Palm Angels"/>
    <s v="Kids"/>
    <s v="RTW"/>
    <s v="Activewear"/>
    <s v="Activewear Sweatshir"/>
    <x v="98"/>
    <s v="Girl Palm Angels Bear Hoodie  Off White Brown"/>
    <s v="White Brown"/>
    <x v="14"/>
    <n v="1"/>
    <n v="395"/>
    <n v="395"/>
  </r>
  <r>
    <s v="Palm Angels"/>
    <s v="Kids"/>
    <s v="RTW"/>
    <s v="Activewear"/>
    <s v="Activewear Sweatshir"/>
    <x v="98"/>
    <s v="Girl Palm Angels Bear Hoodie  Off White Brown"/>
    <s v="White Brown"/>
    <x v="15"/>
    <n v="3"/>
    <n v="395"/>
    <n v="1185"/>
  </r>
  <r>
    <s v="Palm Angels"/>
    <s v="Kids"/>
    <s v="RTW"/>
    <s v="Activewear"/>
    <s v="Activewear Sweatshir"/>
    <x v="98"/>
    <s v="Girl Palm Angels Bear Hoodie  Off White Brown"/>
    <s v="White Brown"/>
    <x v="17"/>
    <n v="5"/>
    <n v="395"/>
    <n v="1975"/>
  </r>
  <r>
    <s v="Palm Angels"/>
    <s v="Kids"/>
    <s v="RTW"/>
    <s v="Activewear"/>
    <s v="Activewear Sweatshir"/>
    <x v="99"/>
    <s v="Girl Palm Angels Bear Hoodie  Yellow Brown"/>
    <s v="Yellow Brown"/>
    <x v="14"/>
    <n v="3"/>
    <n v="395"/>
    <n v="1185"/>
  </r>
  <r>
    <s v="Palm Angels"/>
    <s v="Kids"/>
    <s v="RTW"/>
    <s v="Activewear"/>
    <s v="Activewear Sweatshir"/>
    <x v="99"/>
    <s v="Girl Palm Angels Bear Hoodie  Yellow Brown"/>
    <s v="Yellow Brown"/>
    <x v="15"/>
    <n v="11"/>
    <n v="395"/>
    <n v="4345"/>
  </r>
  <r>
    <s v="Palm Angels"/>
    <s v="Kids"/>
    <s v="RTW"/>
    <s v="Activewear"/>
    <s v="Activewear Sweatshir"/>
    <x v="99"/>
    <s v="Girl Palm Angels Bear Hoodie  Yellow Brown"/>
    <s v="Yellow Brown"/>
    <x v="11"/>
    <n v="13"/>
    <n v="395"/>
    <n v="5135"/>
  </r>
  <r>
    <s v="Palm Angels"/>
    <s v="Kids"/>
    <s v="RTW"/>
    <s v="Activewear"/>
    <s v="Activewear Sweatshir"/>
    <x v="99"/>
    <s v="Girl Palm Angels Bear Hoodie  Yellow Brown"/>
    <s v="Yellow Brown"/>
    <x v="17"/>
    <n v="12"/>
    <n v="395"/>
    <n v="4740"/>
  </r>
  <r>
    <s v="Palm Angels"/>
    <s v="Kids"/>
    <s v="RTW"/>
    <s v="Activewear"/>
    <s v="Activewear Sweatshir"/>
    <x v="99"/>
    <s v="Girl Palm Angels Bear Hoodie  Yellow Brown"/>
    <s v="Yellow Brown"/>
    <x v="16"/>
    <n v="6"/>
    <n v="395"/>
    <n v="2370"/>
  </r>
  <r>
    <s v="Palm Angels"/>
    <s v="Kids"/>
    <s v="RTW"/>
    <s v="Activewear"/>
    <s v="Activewear Sweatshir"/>
    <x v="100"/>
    <s v="Girl Palm Angels Bear Hoodie  Pink Brown"/>
    <s v="Brown Pink"/>
    <x v="14"/>
    <n v="10"/>
    <n v="395"/>
    <n v="3950"/>
  </r>
  <r>
    <s v="Palm Angels"/>
    <s v="Kids"/>
    <s v="RTW"/>
    <s v="Activewear"/>
    <s v="Activewear Sweatshir"/>
    <x v="100"/>
    <s v="Girl Palm Angels Bear Hoodie  Pink Brown"/>
    <s v="Brown Pink"/>
    <x v="15"/>
    <n v="12"/>
    <n v="395"/>
    <n v="4740"/>
  </r>
  <r>
    <s v="Palm Angels"/>
    <s v="Kids"/>
    <s v="RTW"/>
    <s v="Activewear"/>
    <s v="Activewear Sweatshir"/>
    <x v="100"/>
    <s v="Girl Palm Angels Bear Hoodie  Pink Brown"/>
    <s v="Brown Pink"/>
    <x v="11"/>
    <n v="11"/>
    <n v="395"/>
    <n v="4345"/>
  </r>
  <r>
    <s v="Palm Angels"/>
    <s v="Kids"/>
    <s v="RTW"/>
    <s v="Activewear"/>
    <s v="Activewear Sweatshir"/>
    <x v="100"/>
    <s v="Girl Palm Angels Bear Hoodie  Pink Brown"/>
    <s v="Brown Pink"/>
    <x v="17"/>
    <n v="11"/>
    <n v="395"/>
    <n v="4345"/>
  </r>
  <r>
    <s v="Palm Angels"/>
    <s v="Kids"/>
    <s v="RTW"/>
    <s v="Activewear"/>
    <s v="Activewear Sweatshir"/>
    <x v="100"/>
    <s v="Girl Palm Angels Bear Hoodie  Pink Brown"/>
    <s v="Brown Pink"/>
    <x v="16"/>
    <n v="9"/>
    <n v="395"/>
    <n v="3555"/>
  </r>
  <r>
    <s v="Palm Angels"/>
    <s v="Kids"/>
    <s v="RTW"/>
    <s v="Activewear"/>
    <s v="Activewear Sweatshir"/>
    <x v="101"/>
    <s v="Girl Palm Angels Bear Hoodie  Lilac  Brown"/>
    <s v="Lilac Brown"/>
    <x v="14"/>
    <n v="1"/>
    <n v="395"/>
    <n v="395"/>
  </r>
  <r>
    <s v="Palm Angels"/>
    <s v="Kids"/>
    <s v="RTW"/>
    <s v="Activewear"/>
    <s v="Activewear Sweatshir"/>
    <x v="101"/>
    <s v="Girl Palm Angels Bear Hoodie  Lilac  Brown"/>
    <s v="Lilac Brown"/>
    <x v="15"/>
    <n v="1"/>
    <n v="395"/>
    <n v="395"/>
  </r>
  <r>
    <s v="Palm Angels"/>
    <s v="Kids"/>
    <s v="RTW"/>
    <s v="Activewear"/>
    <s v="Activewear Sweatshir"/>
    <x v="101"/>
    <s v="Girl Palm Angels Bear Hoodie  Lilac  Brown"/>
    <s v="Lilac Brown"/>
    <x v="11"/>
    <n v="7"/>
    <n v="395"/>
    <n v="2765"/>
  </r>
  <r>
    <s v="Palm Angels"/>
    <s v="Kids"/>
    <s v="RTW"/>
    <s v="Activewear"/>
    <s v="Activewear Sweatshir"/>
    <x v="101"/>
    <s v="Girl Palm Angels Bear Hoodie  Lilac  Brown"/>
    <s v="Lilac Brown"/>
    <x v="17"/>
    <n v="7"/>
    <n v="395"/>
    <n v="2765"/>
  </r>
  <r>
    <s v="Palm Angels"/>
    <s v="Kids"/>
    <s v="RTW"/>
    <s v="Activewear"/>
    <s v="Activewear Sweatshir"/>
    <x v="101"/>
    <s v="Girl Palm Angels Bear Hoodie  Lilac  Brown"/>
    <s v="Lilac Brown"/>
    <x v="16"/>
    <n v="8"/>
    <n v="395"/>
    <n v="3160"/>
  </r>
  <r>
    <s v="Palm Angels"/>
    <s v="Kids"/>
    <s v="RTW"/>
    <s v="Activewear"/>
    <s v="Activewear Sweatshir"/>
    <x v="102"/>
    <s v="Girl Hoodie Fleece Con Palme Melange Grey Gre"/>
    <s v="Grey"/>
    <x v="16"/>
    <n v="1"/>
    <n v="500"/>
    <n v="500"/>
  </r>
  <r>
    <s v="Palm Angels"/>
    <s v="Kids"/>
    <s v="RTW"/>
    <s v="Activewear"/>
    <s v="Activewear Sweatshir"/>
    <x v="103"/>
    <s v="Girl Hoodie Fleece Con Palme Lilac  Green"/>
    <s v="Lilac Green"/>
    <x v="14"/>
    <n v="1"/>
    <n v="500"/>
    <n v="500"/>
  </r>
  <r>
    <s v="Palm Angels"/>
    <s v="Kids"/>
    <s v="RTW"/>
    <s v="Activewear"/>
    <s v="Activewear Sweatshir"/>
    <x v="103"/>
    <s v="Girl Hoodie Fleece Con Palme Lilac  Green"/>
    <s v="Lilac Green"/>
    <x v="15"/>
    <n v="1"/>
    <n v="500"/>
    <n v="500"/>
  </r>
  <r>
    <s v="Palm Angels"/>
    <s v="Kids"/>
    <s v="RTW"/>
    <s v="Activewear"/>
    <s v="Activewear Sweatshir"/>
    <x v="103"/>
    <s v="Girl Hoodie Fleece Con Palme Lilac  Green"/>
    <s v="Lilac Green"/>
    <x v="11"/>
    <n v="2"/>
    <n v="500"/>
    <n v="1000"/>
  </r>
  <r>
    <s v="Palm Angels"/>
    <s v="Kids"/>
    <s v="RTW"/>
    <s v="Activewear"/>
    <s v="Activewear Sweatshir"/>
    <x v="103"/>
    <s v="Girl Hoodie Fleece Con Palme Lilac  Green"/>
    <s v="Lilac Green"/>
    <x v="17"/>
    <n v="5"/>
    <n v="500"/>
    <n v="2500"/>
  </r>
  <r>
    <s v="Palm Angels"/>
    <s v="Kids"/>
    <s v="RTW"/>
    <s v="Activewear"/>
    <s v="Activewear Sweatshir"/>
    <x v="103"/>
    <s v="Girl Hoodie Fleece Con Palme Lilac  Green"/>
    <s v="Lilac Green"/>
    <x v="16"/>
    <n v="3"/>
    <n v="500"/>
    <n v="1500"/>
  </r>
  <r>
    <s v="Palm Angels"/>
    <s v="Kids"/>
    <s v="RTW"/>
    <s v="Activewear"/>
    <s v="Activewear Sweatshir"/>
    <x v="104"/>
    <s v="Girl Hoodie Fleece All Over Pink Green"/>
    <s v="Pink Green"/>
    <x v="15"/>
    <n v="1"/>
    <n v="415"/>
    <n v="415"/>
  </r>
  <r>
    <s v="Palm Angels"/>
    <s v="Kids"/>
    <s v="RTW"/>
    <s v="Activewear"/>
    <s v="Activewear Sweatshir"/>
    <x v="105"/>
    <s v="Girl Hoodie With Peisly Teddy White Navy Blue"/>
    <s v="White Navy"/>
    <x v="14"/>
    <n v="1"/>
    <n v="560"/>
    <n v="560"/>
  </r>
  <r>
    <s v="Palm Angels"/>
    <s v="Kids"/>
    <s v="RTW"/>
    <s v="Activewear"/>
    <s v="Activewear Sweatshir"/>
    <x v="105"/>
    <s v="Girl Hoodie With Peisly Teddy White Navy Blue"/>
    <s v="White Navy"/>
    <x v="15"/>
    <n v="1"/>
    <n v="560"/>
    <n v="560"/>
  </r>
  <r>
    <s v="Palm Angels"/>
    <s v="Kids"/>
    <s v="RTW"/>
    <s v="Activewear"/>
    <s v="Activewear Sweatshir"/>
    <x v="105"/>
    <s v="Girl Hoodie With Peisly Teddy White Navy Blue"/>
    <s v="White Navy"/>
    <x v="11"/>
    <n v="4"/>
    <n v="560"/>
    <n v="2240"/>
  </r>
  <r>
    <s v="Palm Angels"/>
    <s v="Kids"/>
    <s v="RTW"/>
    <s v="Activewear"/>
    <s v="Activewear Sweatshir"/>
    <x v="105"/>
    <s v="Girl Hoodie With Peisly Teddy White Navy Blue"/>
    <s v="White Navy"/>
    <x v="17"/>
    <n v="3"/>
    <n v="560"/>
    <n v="1680"/>
  </r>
  <r>
    <s v="Palm Angels"/>
    <s v="Kids"/>
    <s v="RTW"/>
    <s v="Activewear"/>
    <s v="Activewear Sweatshir"/>
    <x v="105"/>
    <s v="Girl Hoodie With Peisly Teddy White Navy Blue"/>
    <s v="White Navy"/>
    <x v="16"/>
    <n v="5"/>
    <n v="560"/>
    <n v="2800"/>
  </r>
  <r>
    <s v="Palm Angels"/>
    <s v="Kids"/>
    <s v="RTW"/>
    <s v="Activewear"/>
    <s v="Activewear Sweatshir"/>
    <x v="106"/>
    <s v="Girl Classic Over Logo Hoodie  Off White Navy"/>
    <s v="White Navy"/>
    <x v="14"/>
    <n v="1"/>
    <n v="380"/>
    <n v="380"/>
  </r>
  <r>
    <s v="Palm Angels"/>
    <s v="Kids"/>
    <s v="RTW"/>
    <s v="Activewear"/>
    <s v="Activewear Sweatshir"/>
    <x v="107"/>
    <s v="Girl Classic Over Logo Hoodie  Yellow Navy Bl"/>
    <s v="Navy Yellow"/>
    <x v="14"/>
    <n v="8"/>
    <n v="380"/>
    <n v="3040"/>
  </r>
  <r>
    <s v="Palm Angels"/>
    <s v="Kids"/>
    <s v="RTW"/>
    <s v="Activewear"/>
    <s v="Activewear Sweatshir"/>
    <x v="107"/>
    <s v="Girl Classic Over Logo Hoodie  Yellow Navy Bl"/>
    <s v="Navy Yellow"/>
    <x v="15"/>
    <n v="13"/>
    <n v="380"/>
    <n v="4940"/>
  </r>
  <r>
    <s v="Palm Angels"/>
    <s v="Kids"/>
    <s v="RTW"/>
    <s v="Activewear"/>
    <s v="Activewear Sweatshir"/>
    <x v="107"/>
    <s v="Girl Classic Over Logo Hoodie  Yellow Navy Bl"/>
    <s v="Navy Yellow"/>
    <x v="11"/>
    <n v="24"/>
    <n v="380"/>
    <n v="9120"/>
  </r>
  <r>
    <s v="Palm Angels"/>
    <s v="Kids"/>
    <s v="RTW"/>
    <s v="Activewear"/>
    <s v="Activewear Sweatshir"/>
    <x v="107"/>
    <s v="Girl Classic Over Logo Hoodie  Yellow Navy Bl"/>
    <s v="Navy Yellow"/>
    <x v="17"/>
    <n v="24"/>
    <n v="380"/>
    <n v="9120"/>
  </r>
  <r>
    <s v="Palm Angels"/>
    <s v="Kids"/>
    <s v="RTW"/>
    <s v="Activewear"/>
    <s v="Activewear Sweatshir"/>
    <x v="108"/>
    <s v="Girl Classic Over Logo Hoodie  Red White"/>
    <s v="Red White"/>
    <x v="15"/>
    <n v="1"/>
    <n v="380"/>
    <n v="380"/>
  </r>
  <r>
    <s v="Palm Angels"/>
    <s v="Kids"/>
    <s v="RTW"/>
    <s v="Activewear"/>
    <s v="Activewear Sweatshir"/>
    <x v="108"/>
    <s v="Girl Classic Over Logo Hoodie  Red White"/>
    <s v="Red White"/>
    <x v="11"/>
    <n v="1"/>
    <n v="380"/>
    <n v="380"/>
  </r>
  <r>
    <s v="Palm Angels"/>
    <s v="Kids"/>
    <s v="RTW"/>
    <s v="Activewear"/>
    <s v="Activewear Sweatshir"/>
    <x v="108"/>
    <s v="Girl Classic Over Logo Hoodie  Red White"/>
    <s v="Red White"/>
    <x v="17"/>
    <n v="1"/>
    <n v="380"/>
    <n v="380"/>
  </r>
  <r>
    <s v="Palm Angels"/>
    <s v="Kids"/>
    <s v="RTW"/>
    <s v="Activewear"/>
    <s v="Activewear Sweatshir"/>
    <x v="109"/>
    <s v="Girl Classic Over Logo Hoodie  Light Blue  Wh"/>
    <s v="Blue White"/>
    <x v="14"/>
    <n v="4"/>
    <n v="380"/>
    <n v="1520"/>
  </r>
  <r>
    <s v="Palm Angels"/>
    <s v="Kids"/>
    <s v="RTW"/>
    <s v="Activewear"/>
    <s v="Activewear Sweatshir"/>
    <x v="109"/>
    <s v="Girl Classic Over Logo Hoodie  Light Blue  Wh"/>
    <s v="Blue White"/>
    <x v="15"/>
    <n v="6"/>
    <n v="380"/>
    <n v="2280"/>
  </r>
  <r>
    <s v="Palm Angels"/>
    <s v="Kids"/>
    <s v="RTW"/>
    <s v="Activewear"/>
    <s v="Activewear Sweatshir"/>
    <x v="109"/>
    <s v="Girl Classic Over Logo Hoodie  Light Blue  Wh"/>
    <s v="Blue White"/>
    <x v="11"/>
    <n v="7"/>
    <n v="380"/>
    <n v="2660"/>
  </r>
  <r>
    <s v="Palm Angels"/>
    <s v="Kids"/>
    <s v="RTW"/>
    <s v="Activewear"/>
    <s v="Activewear Sweatshir"/>
    <x v="109"/>
    <s v="Girl Classic Over Logo Hoodie  Light Blue  Wh"/>
    <s v="Blue White"/>
    <x v="17"/>
    <n v="11"/>
    <n v="380"/>
    <n v="4180"/>
  </r>
  <r>
    <s v="Palm Angels"/>
    <s v="Kids"/>
    <s v="RTW"/>
    <s v="Activewear"/>
    <s v="Activewear Sweatshir"/>
    <x v="110"/>
    <s v="Girl Palm Angels Bear Hoodie Zip Off White Br"/>
    <s v="White Brown"/>
    <x v="15"/>
    <n v="1"/>
    <n v="415"/>
    <n v="415"/>
  </r>
  <r>
    <s v="Palm Angels"/>
    <s v="Kids"/>
    <s v="RTW"/>
    <s v="Activewear"/>
    <s v="Activewear Sweatshir"/>
    <x v="111"/>
    <s v="Girl Zip Hoodie With Palms Lilac  Green"/>
    <s v="Lilac Green"/>
    <x v="14"/>
    <n v="1"/>
    <n v="415"/>
    <n v="415"/>
  </r>
  <r>
    <s v="Palm Angels"/>
    <s v="Kids"/>
    <s v="RTW"/>
    <s v="Activewear"/>
    <s v="Activewear Sweatshir"/>
    <x v="111"/>
    <s v="Girl Zip Hoodie With Palms Lilac  Green"/>
    <s v="Lilac Green"/>
    <x v="15"/>
    <n v="2"/>
    <n v="415"/>
    <n v="830"/>
  </r>
  <r>
    <s v="Palm Angels"/>
    <s v="Kids"/>
    <s v="RTW"/>
    <s v="Activewear"/>
    <s v="Activewear Sweatshir"/>
    <x v="111"/>
    <s v="Girl Zip Hoodie With Palms Lilac  Green"/>
    <s v="Lilac Green"/>
    <x v="11"/>
    <n v="2"/>
    <n v="415"/>
    <n v="830"/>
  </r>
  <r>
    <s v="Palm Angels"/>
    <s v="Kids"/>
    <s v="RTW"/>
    <s v="Activewear"/>
    <s v="Activewear Sweatshir"/>
    <x v="111"/>
    <s v="Girl Zip Hoodie With Palms Lilac  Green"/>
    <s v="Lilac Green"/>
    <x v="17"/>
    <n v="3"/>
    <n v="415"/>
    <n v="1245"/>
  </r>
  <r>
    <s v="Palm Angels"/>
    <s v="Kids"/>
    <s v="RTW"/>
    <s v="Activewear"/>
    <s v="Activewear Sweatshir"/>
    <x v="111"/>
    <s v="Girl Zip Hoodie With Palms Lilac  Green"/>
    <s v="Lilac Green"/>
    <x v="16"/>
    <n v="2"/>
    <n v="415"/>
    <n v="830"/>
  </r>
  <r>
    <s v="Palm Angels"/>
    <s v="Kids"/>
    <s v="RTW"/>
    <s v="Activewear"/>
    <s v="Activewear Sweatshir"/>
    <x v="112"/>
    <s v="Girl Overshirt Hoodie Navy Blue  Lilac"/>
    <s v="Navy Lilac"/>
    <x v="11"/>
    <n v="1"/>
    <n v="560"/>
    <n v="560"/>
  </r>
  <r>
    <s v="Palm Angels"/>
    <s v="Kids"/>
    <s v="RTW"/>
    <s v="Activewear"/>
    <s v="Activewear Sweatshir"/>
    <x v="112"/>
    <s v="Girl Overshirt Hoodie Navy Blue  Lilac"/>
    <s v="Navy Lilac"/>
    <x v="17"/>
    <n v="5"/>
    <n v="560"/>
    <n v="2800"/>
  </r>
  <r>
    <s v="Palm Angels"/>
    <s v="Kids"/>
    <s v="RTW"/>
    <s v="Activewear"/>
    <s v="Activewear Sweatshir"/>
    <x v="112"/>
    <s v="Girl Overshirt Hoodie Navy Blue  Lilac"/>
    <s v="Navy Lilac"/>
    <x v="16"/>
    <n v="6"/>
    <n v="560"/>
    <n v="3360"/>
  </r>
  <r>
    <s v="Palm Angels"/>
    <s v="Kids"/>
    <s v="RTW"/>
    <s v="Baby"/>
    <s v="Baby Sets"/>
    <x v="113"/>
    <s v="Boy Nb1 Pa Bear Body Bipack Multicolor Brown"/>
    <s v="Brown Multi"/>
    <x v="18"/>
    <n v="7"/>
    <n v="280"/>
    <n v="1960"/>
  </r>
  <r>
    <s v="Palm Angels"/>
    <s v="Kids"/>
    <s v="RTW"/>
    <s v="Baby"/>
    <s v="Baby Sets"/>
    <x v="113"/>
    <s v="Boy Nb1 Pa Bear Body Bipack Multicolor Brown"/>
    <s v="Brown Multi"/>
    <x v="7"/>
    <n v="60"/>
    <n v="280"/>
    <n v="16800"/>
  </r>
  <r>
    <s v="Palm Angels"/>
    <s v="Kids"/>
    <s v="RTW"/>
    <s v="Baby"/>
    <s v="Baby Sets"/>
    <x v="113"/>
    <s v="Boy Nb1 Pa Bear Body Bipack Multicolor Brown"/>
    <s v="Brown Multi"/>
    <x v="12"/>
    <n v="16"/>
    <n v="280"/>
    <n v="4480"/>
  </r>
  <r>
    <s v="Palm Angels"/>
    <s v="Kids"/>
    <s v="RTW"/>
    <s v="Baby"/>
    <s v="Baby Sets"/>
    <x v="113"/>
    <s v="Boy Nb1 Pa Bear Body Bipack Multicolor Brown"/>
    <s v="Brown Multi"/>
    <x v="13"/>
    <n v="8"/>
    <n v="280"/>
    <n v="2240"/>
  </r>
  <r>
    <s v="Palm Angels"/>
    <s v="Kids"/>
    <s v="RTW"/>
    <s v="Baby"/>
    <s v="Baby Sets"/>
    <x v="113"/>
    <s v="Boy Nb1 Pa Bear Body Bipack Multicolor Brown"/>
    <s v="Brown Multi"/>
    <x v="19"/>
    <n v="15"/>
    <n v="280"/>
    <n v="4200"/>
  </r>
  <r>
    <s v="Palm Angels"/>
    <s v="Kids"/>
    <s v="RTW"/>
    <s v="Baby"/>
    <s v="Baby Sets"/>
    <x v="114"/>
    <s v="Boy Nb Teddy Ears Logo Beanie Dusty Blue  Wh"/>
    <s v="Dusty Blue"/>
    <x v="10"/>
    <n v="51"/>
    <n v="105"/>
    <n v="5355"/>
  </r>
  <r>
    <s v="Palm Angels"/>
    <s v="Kids"/>
    <s v="RTW"/>
    <s v="Baby"/>
    <s v="Baby Sets"/>
    <x v="115"/>
    <s v="Boy Nb Logo Beanie Baby Blue  White"/>
    <s v="Baby Blue White"/>
    <x v="10"/>
    <n v="171"/>
    <n v="100"/>
    <n v="17100"/>
  </r>
  <r>
    <s v="Palm Angels"/>
    <s v="Kids"/>
    <s v="RTW"/>
    <s v="Baby"/>
    <s v="Baby Sets"/>
    <x v="116"/>
    <s v="Boy Nb Curved Logo Bib Dusty Blue  White"/>
    <s v="Dusty Blue"/>
    <x v="10"/>
    <n v="131"/>
    <n v="85"/>
    <n v="11135"/>
  </r>
  <r>
    <s v="Palm Angels"/>
    <s v="Kids"/>
    <s v="RTW"/>
    <s v="Baby"/>
    <s v="Baby Sets"/>
    <x v="117"/>
    <s v="Boy Nb Palm Angels Bear Bib Dusty Blue Brown"/>
    <s v="Dusty Blue"/>
    <x v="10"/>
    <n v="89"/>
    <n v="85"/>
    <n v="7565"/>
  </r>
  <r>
    <s v="Palm Angels"/>
    <s v="Kids"/>
    <s v="RTW"/>
    <s v="Baby"/>
    <s v="Baby Sets"/>
    <x v="118"/>
    <s v="Boy Nb Teddy Aop Bib Dusty Blue  White"/>
    <s v="Dusty Blue"/>
    <x v="10"/>
    <n v="1"/>
    <n v="85"/>
    <n v="85"/>
  </r>
  <r>
    <s v="Palm Angels"/>
    <s v="Kids"/>
    <s v="RTW"/>
    <s v="Baby"/>
    <s v="Baby Sets"/>
    <x v="119"/>
    <s v="Girl Nb1 Pa Bear Body Bipack Multicolor Brown"/>
    <s v="Brown Multi"/>
    <x v="18"/>
    <n v="6"/>
    <n v="280"/>
    <n v="1680"/>
  </r>
  <r>
    <s v="Palm Angels"/>
    <s v="Kids"/>
    <s v="RTW"/>
    <s v="Baby"/>
    <s v="Baby Sets"/>
    <x v="119"/>
    <s v="Girl Nb1 Pa Bear Body Bipack Multicolor Brown"/>
    <s v="Brown Multi"/>
    <x v="7"/>
    <n v="36"/>
    <n v="280"/>
    <n v="10080"/>
  </r>
  <r>
    <s v="Palm Angels"/>
    <s v="Kids"/>
    <s v="RTW"/>
    <s v="Baby"/>
    <s v="Baby Sets"/>
    <x v="119"/>
    <s v="Girl Nb1 Pa Bear Body Bipack Multicolor Brown"/>
    <s v="Brown Multi"/>
    <x v="12"/>
    <n v="9"/>
    <n v="280"/>
    <n v="2520"/>
  </r>
  <r>
    <s v="Palm Angels"/>
    <s v="Kids"/>
    <s v="RTW"/>
    <s v="Baby"/>
    <s v="Baby Sets"/>
    <x v="119"/>
    <s v="Girl Nb1 Pa Bear Body Bipack Multicolor Brown"/>
    <s v="Brown Multi"/>
    <x v="13"/>
    <n v="8"/>
    <n v="280"/>
    <n v="2240"/>
  </r>
  <r>
    <s v="Palm Angels"/>
    <s v="Kids"/>
    <s v="RTW"/>
    <s v="Baby"/>
    <s v="Baby Sets"/>
    <x v="119"/>
    <s v="Girl Nb1 Pa Bear Body Bipack Multicolor Brown"/>
    <s v="Brown Multi"/>
    <x v="19"/>
    <n v="8"/>
    <n v="280"/>
    <n v="2240"/>
  </r>
  <r>
    <s v="Palm Angels"/>
    <s v="Kids"/>
    <s v="RTW"/>
    <s v="Baby"/>
    <s v="Baby Sets"/>
    <x v="120"/>
    <s v="Girl Nb Teddy Ears Logo Beanie Pink White"/>
    <s v="Pink White"/>
    <x v="10"/>
    <n v="88"/>
    <n v="105"/>
    <n v="9240"/>
  </r>
  <r>
    <s v="Palm Angels"/>
    <s v="Kids"/>
    <s v="RTW"/>
    <s v="Baby"/>
    <s v="Baby Sets"/>
    <x v="121"/>
    <s v="Girl Nb Palm Angels Bear Bib Pink Brown"/>
    <s v="Brown Pink"/>
    <x v="10"/>
    <n v="177"/>
    <n v="85"/>
    <n v="15045"/>
  </r>
  <r>
    <s v="Palm Angels"/>
    <s v="Kids"/>
    <s v="RTW"/>
    <s v="Baby"/>
    <s v="Baby Sets"/>
    <x v="122"/>
    <s v="Girl Nb Curved Logo Bib Pink White"/>
    <s v="Pink White"/>
    <x v="10"/>
    <n v="13"/>
    <n v="85"/>
    <n v="1105"/>
  </r>
  <r>
    <s v="Palm Angels"/>
    <s v="Kids"/>
    <s v="RTW"/>
    <s v="Baby"/>
    <s v="Baby Sets"/>
    <x v="123"/>
    <s v="Girl Nb Teddy Aop Bib Pink White"/>
    <s v="Pink White"/>
    <x v="10"/>
    <n v="49"/>
    <n v="85"/>
    <n v="4165"/>
  </r>
  <r>
    <s v="Palm Angels"/>
    <s v="Kids"/>
    <s v="RTW"/>
    <s v="Baby"/>
    <s v="Baby Swimwear"/>
    <x v="124"/>
    <s v="Boy Beachwear Shorts Logo Light Blue  White"/>
    <s v="Blue White"/>
    <x v="15"/>
    <n v="2"/>
    <n v="225"/>
    <n v="450"/>
  </r>
  <r>
    <s v="Palm Angels"/>
    <s v="Kids"/>
    <s v="RTW"/>
    <s v="Baby"/>
    <s v="Baby Swimwear"/>
    <x v="124"/>
    <s v="Boy Beachwear Shorts Logo Light Blue  White"/>
    <s v="Blue White"/>
    <x v="17"/>
    <n v="4"/>
    <n v="225"/>
    <n v="900"/>
  </r>
  <r>
    <s v="Palm Angels"/>
    <s v="Kids"/>
    <s v="RTW"/>
    <s v="Baby"/>
    <s v="Baby Swimwear"/>
    <x v="124"/>
    <s v="Boy Beachwear Shorts Logo Light Blue  White"/>
    <s v="Blue White"/>
    <x v="16"/>
    <n v="7"/>
    <n v="225"/>
    <n v="1575"/>
  </r>
  <r>
    <s v="Palm Angels"/>
    <s v="Kids"/>
    <s v="RTW"/>
    <s v="Baby"/>
    <s v="Baby Swimwear"/>
    <x v="125"/>
    <s v="Boy Beachwear Shorts Logo Navy Blue  White"/>
    <s v="Navy White"/>
    <x v="14"/>
    <n v="2"/>
    <n v="225"/>
    <n v="450"/>
  </r>
  <r>
    <s v="Palm Angels"/>
    <s v="Kids"/>
    <s v="RTW"/>
    <s v="Baby"/>
    <s v="Baby Swimwear"/>
    <x v="125"/>
    <s v="Boy Beachwear Shorts Logo Navy Blue  White"/>
    <s v="Navy White"/>
    <x v="15"/>
    <n v="2"/>
    <n v="225"/>
    <n v="450"/>
  </r>
  <r>
    <s v="Palm Angels"/>
    <s v="Kids"/>
    <s v="RTW"/>
    <s v="Baby"/>
    <s v="Baby Swimwear"/>
    <x v="125"/>
    <s v="Boy Beachwear Shorts Logo Navy Blue  White"/>
    <s v="Navy White"/>
    <x v="11"/>
    <n v="4"/>
    <n v="225"/>
    <n v="900"/>
  </r>
  <r>
    <s v="Palm Angels"/>
    <s v="Kids"/>
    <s v="RTW"/>
    <s v="Baby"/>
    <s v="Baby Swimwear"/>
    <x v="125"/>
    <s v="Boy Beachwear Shorts Logo Navy Blue  White"/>
    <s v="Navy White"/>
    <x v="17"/>
    <n v="5"/>
    <n v="225"/>
    <n v="1125"/>
  </r>
  <r>
    <s v="Palm Angels"/>
    <s v="Kids"/>
    <s v="RTW"/>
    <s v="Baby"/>
    <s v="Baby Swimwear"/>
    <x v="125"/>
    <s v="Boy Beachwear Shorts Logo Navy Blue  White"/>
    <s v="Navy White"/>
    <x v="16"/>
    <n v="7"/>
    <n v="225"/>
    <n v="1575"/>
  </r>
  <r>
    <s v="Palm Angels"/>
    <s v="Kids"/>
    <s v="RTW"/>
    <s v="Baby"/>
    <s v="Baby Swimwear"/>
    <x v="126"/>
    <s v="Boy Beachwear Pants Aop Comix White Light Bl"/>
    <s v="White Light Blue"/>
    <x v="14"/>
    <n v="2"/>
    <n v="250"/>
    <n v="500"/>
  </r>
  <r>
    <s v="Palm Angels"/>
    <s v="Kids"/>
    <s v="RTW"/>
    <s v="Baby"/>
    <s v="Baby Swimwear"/>
    <x v="126"/>
    <s v="Boy Beachwear Pants Aop Comix White Light Bl"/>
    <s v="White Light Blue"/>
    <x v="15"/>
    <n v="2"/>
    <n v="250"/>
    <n v="500"/>
  </r>
  <r>
    <s v="Palm Angels"/>
    <s v="Kids"/>
    <s v="RTW"/>
    <s v="Baby"/>
    <s v="Baby Swimwear"/>
    <x v="126"/>
    <s v="Boy Beachwear Pants Aop Comix White Light Bl"/>
    <s v="White Light Blue"/>
    <x v="11"/>
    <n v="2"/>
    <n v="250"/>
    <n v="500"/>
  </r>
  <r>
    <s v="Palm Angels"/>
    <s v="Kids"/>
    <s v="RTW"/>
    <s v="Baby"/>
    <s v="Baby Swimwear"/>
    <x v="126"/>
    <s v="Boy Beachwear Pants Aop Comix White Light Bl"/>
    <s v="White Light Blue"/>
    <x v="17"/>
    <n v="2"/>
    <n v="250"/>
    <n v="500"/>
  </r>
  <r>
    <s v="Palm Angels"/>
    <s v="Kids"/>
    <s v="RTW"/>
    <s v="Baby"/>
    <s v="Baby Swimwear"/>
    <x v="126"/>
    <s v="Boy Beachwear Pants Aop Comix White Light Bl"/>
    <s v="White Light Blue"/>
    <x v="16"/>
    <n v="2"/>
    <n v="250"/>
    <n v="500"/>
  </r>
  <r>
    <s v="Palm Angels"/>
    <s v="Kids"/>
    <s v="RTW"/>
    <s v="Bottoms"/>
    <s v="Denim"/>
    <x v="127"/>
    <s v="Girl Denim Pant Flaire Raw Edge Light Blue  G"/>
    <s v="Light Blue Grey"/>
    <x v="16"/>
    <n v="1"/>
    <n v="375"/>
    <n v="375"/>
  </r>
  <r>
    <s v="Palm Angels"/>
    <s v="Kids"/>
    <s v="RTW"/>
    <s v="Bottoms"/>
    <s v="Jumpsuits"/>
    <x v="128"/>
    <s v="Boy Nb1 Curved Logo Jumpsuit Baby Blue  Whit"/>
    <s v="Baby Blue White"/>
    <x v="18"/>
    <n v="6"/>
    <n v="230"/>
    <n v="1380"/>
  </r>
  <r>
    <s v="Palm Angels"/>
    <s v="Kids"/>
    <s v="RTW"/>
    <s v="Bottoms"/>
    <s v="Jumpsuits"/>
    <x v="128"/>
    <s v="Boy Nb1 Curved Logo Jumpsuit Baby Blue  Whit"/>
    <s v="Baby Blue White"/>
    <x v="12"/>
    <n v="14"/>
    <n v="230"/>
    <n v="3220"/>
  </r>
  <r>
    <s v="Palm Angels"/>
    <s v="Kids"/>
    <s v="RTW"/>
    <s v="Bottoms"/>
    <s v="Jumpsuits"/>
    <x v="128"/>
    <s v="Boy Nb1 Curved Logo Jumpsuit Baby Blue  Whit"/>
    <s v="Baby Blue White"/>
    <x v="13"/>
    <n v="28"/>
    <n v="230"/>
    <n v="6440"/>
  </r>
  <r>
    <s v="Palm Angels"/>
    <s v="Kids"/>
    <s v="RTW"/>
    <s v="Bottoms"/>
    <s v="Jumpsuits"/>
    <x v="128"/>
    <s v="Boy Nb1 Curved Logo Jumpsuit Baby Blue  Whit"/>
    <s v="Baby Blue White"/>
    <x v="19"/>
    <n v="26"/>
    <n v="230"/>
    <n v="5980"/>
  </r>
  <r>
    <s v="Palm Angels"/>
    <s v="Kids"/>
    <s v="RTW"/>
    <s v="Bottoms"/>
    <s v="Jumpsuits"/>
    <x v="129"/>
    <s v="Girl Nb1 Curved Logo Jumpsuit Pink White"/>
    <s v="Pink White"/>
    <x v="18"/>
    <n v="5"/>
    <n v="230"/>
    <n v="1150"/>
  </r>
  <r>
    <s v="Palm Angels"/>
    <s v="Kids"/>
    <s v="RTW"/>
    <s v="Bottoms"/>
    <s v="Jumpsuits"/>
    <x v="129"/>
    <s v="Girl Nb1 Curved Logo Jumpsuit Pink White"/>
    <s v="Pink White"/>
    <x v="7"/>
    <n v="60"/>
    <n v="230"/>
    <n v="13800"/>
  </r>
  <r>
    <s v="Palm Angels"/>
    <s v="Kids"/>
    <s v="RTW"/>
    <s v="Bottoms"/>
    <s v="Jumpsuits"/>
    <x v="129"/>
    <s v="Girl Nb1 Curved Logo Jumpsuit Pink White"/>
    <s v="Pink White"/>
    <x v="12"/>
    <n v="10"/>
    <n v="230"/>
    <n v="2300"/>
  </r>
  <r>
    <s v="Palm Angels"/>
    <s v="Kids"/>
    <s v="RTW"/>
    <s v="Bottoms"/>
    <s v="Jumpsuits"/>
    <x v="129"/>
    <s v="Girl Nb1 Curved Logo Jumpsuit Pink White"/>
    <s v="Pink White"/>
    <x v="13"/>
    <n v="23"/>
    <n v="230"/>
    <n v="5290"/>
  </r>
  <r>
    <s v="Palm Angels"/>
    <s v="Kids"/>
    <s v="RTW"/>
    <s v="Bottoms"/>
    <s v="Jumpsuits"/>
    <x v="129"/>
    <s v="Girl Nb1 Curved Logo Jumpsuit Pink White"/>
    <s v="Pink White"/>
    <x v="19"/>
    <n v="23"/>
    <n v="230"/>
    <n v="5290"/>
  </r>
  <r>
    <s v="Palm Angels"/>
    <s v="Kids"/>
    <s v="RTW"/>
    <s v="Bottoms"/>
    <s v="Jumpsuits"/>
    <x v="130"/>
    <s v="Girl Nb2 Curved Logo Jumpsuit Pink White"/>
    <s v="Pink White"/>
    <x v="7"/>
    <n v="1"/>
    <n v="230"/>
    <n v="230"/>
  </r>
  <r>
    <s v="Palm Angels"/>
    <s v="Kids"/>
    <s v="RTW"/>
    <s v="Bottoms"/>
    <s v="Pants"/>
    <x v="131"/>
    <s v="Boy Chino Pant Aop Camu Military Beige"/>
    <s v="Military Beige"/>
    <x v="14"/>
    <n v="1"/>
    <n v="395"/>
    <n v="395"/>
  </r>
  <r>
    <s v="Palm Angels"/>
    <s v="Kids"/>
    <s v="RTW"/>
    <s v="Bottoms"/>
    <s v="Pants"/>
    <x v="131"/>
    <s v="Boy Chino Pant Aop Camu Military Beige"/>
    <s v="Military Beige"/>
    <x v="15"/>
    <n v="1"/>
    <n v="395"/>
    <n v="395"/>
  </r>
  <r>
    <s v="Palm Angels"/>
    <s v="Kids"/>
    <s v="RTW"/>
    <s v="Bottoms"/>
    <s v="Pants"/>
    <x v="131"/>
    <s v="Boy Chino Pant Aop Camu Military Beige"/>
    <s v="Military Beige"/>
    <x v="11"/>
    <n v="1"/>
    <n v="395"/>
    <n v="395"/>
  </r>
  <r>
    <s v="Palm Angels"/>
    <s v="Kids"/>
    <s v="RTW"/>
    <s v="Bottoms"/>
    <s v="Pants"/>
    <x v="131"/>
    <s v="Boy Chino Pant Aop Camu Military Beige"/>
    <s v="Military Beige"/>
    <x v="17"/>
    <n v="1"/>
    <n v="395"/>
    <n v="395"/>
  </r>
  <r>
    <s v="Palm Angels"/>
    <s v="Kids"/>
    <s v="RTW"/>
    <s v="Bottoms"/>
    <s v="Pants"/>
    <x v="131"/>
    <s v="Boy Chino Pant Aop Camu Military Beige"/>
    <s v="Military Beige"/>
    <x v="16"/>
    <n v="1"/>
    <n v="395"/>
    <n v="395"/>
  </r>
  <r>
    <s v="Palm Angels"/>
    <s v="Kids"/>
    <s v="RTW"/>
    <s v="Bottoms"/>
    <s v="Pants"/>
    <x v="132"/>
    <s v="Boy 5 Pockets Light Blue  White"/>
    <s v="Blue White"/>
    <x v="16"/>
    <n v="1"/>
    <n v="375"/>
    <n v="375"/>
  </r>
  <r>
    <s v="Palm Angels"/>
    <s v="Kids"/>
    <s v="RTW"/>
    <s v="Bottoms"/>
    <s v="Pants"/>
    <x v="133"/>
    <s v="Boy Laser Aop Bears Pants Navy Blue  White"/>
    <s v="Navy White"/>
    <x v="14"/>
    <n v="2"/>
    <n v="640"/>
    <n v="1280"/>
  </r>
  <r>
    <s v="Palm Angels"/>
    <s v="Kids"/>
    <s v="RTW"/>
    <s v="Bottoms"/>
    <s v="Pants"/>
    <x v="133"/>
    <s v="Boy Laser Aop Bears Pants Navy Blue  White"/>
    <s v="Navy White"/>
    <x v="15"/>
    <n v="3"/>
    <n v="640"/>
    <n v="1920"/>
  </r>
  <r>
    <s v="Palm Angels"/>
    <s v="Kids"/>
    <s v="RTW"/>
    <s v="Bottoms"/>
    <s v="Pants"/>
    <x v="133"/>
    <s v="Boy Laser Aop Bears Pants Navy Blue  White"/>
    <s v="Navy White"/>
    <x v="17"/>
    <n v="3"/>
    <n v="640"/>
    <n v="1920"/>
  </r>
  <r>
    <s v="Palm Angels"/>
    <s v="Kids"/>
    <s v="RTW"/>
    <s v="Bottoms"/>
    <s v="Pants"/>
    <x v="133"/>
    <s v="Boy Laser Aop Bears Pants Navy Blue  White"/>
    <s v="Navy White"/>
    <x v="16"/>
    <n v="3"/>
    <n v="640"/>
    <n v="1920"/>
  </r>
  <r>
    <s v="Palm Angels"/>
    <s v="Kids"/>
    <s v="RTW"/>
    <s v="Bottoms"/>
    <s v="Shorts"/>
    <x v="134"/>
    <s v="Boy Short Track Pant Aop Palms Yellow Green"/>
    <s v="Yellow Green"/>
    <x v="14"/>
    <n v="1"/>
    <n v="315"/>
    <n v="315"/>
  </r>
  <r>
    <s v="Palm Angels"/>
    <s v="Kids"/>
    <s v="RTW"/>
    <s v="Bottoms"/>
    <s v="Shorts"/>
    <x v="134"/>
    <s v="Boy Short Track Pant Aop Palms Yellow Green"/>
    <s v="Yellow Green"/>
    <x v="15"/>
    <n v="1"/>
    <n v="315"/>
    <n v="315"/>
  </r>
  <r>
    <s v="Palm Angels"/>
    <s v="Kids"/>
    <s v="RTW"/>
    <s v="Bottoms"/>
    <s v="Shorts"/>
    <x v="134"/>
    <s v="Boy Short Track Pant Aop Palms Yellow Green"/>
    <s v="Yellow Green"/>
    <x v="16"/>
    <n v="1"/>
    <n v="315"/>
    <n v="315"/>
  </r>
  <r>
    <s v="Palm Angels"/>
    <s v="Kids"/>
    <s v="RTW"/>
    <s v="Bottoms"/>
    <s v="Shorts"/>
    <x v="135"/>
    <s v="Boy Short Cargo Pant Navy Blue  White"/>
    <s v="Blue White"/>
    <x v="11"/>
    <n v="1"/>
    <n v="375"/>
    <n v="375"/>
  </r>
  <r>
    <s v="Palm Angels"/>
    <s v="Kids"/>
    <s v="RTW"/>
    <s v="Bottoms"/>
    <s v="Shorts"/>
    <x v="135"/>
    <s v="Boy Short Cargo Pant Navy Blue  White"/>
    <s v="Blue White"/>
    <x v="17"/>
    <n v="1"/>
    <n v="375"/>
    <n v="375"/>
  </r>
  <r>
    <s v="Palm Angels"/>
    <s v="Kids"/>
    <s v="RTW"/>
    <s v="Bottoms"/>
    <s v="Shorts"/>
    <x v="136"/>
    <s v="Boy Sweat Short Logo Military White"/>
    <s v="Military White"/>
    <x v="14"/>
    <n v="3"/>
    <n v="315"/>
    <n v="945"/>
  </r>
  <r>
    <s v="Palm Angels"/>
    <s v="Kids"/>
    <s v="RTW"/>
    <s v="Bottoms"/>
    <s v="Shorts"/>
    <x v="136"/>
    <s v="Boy Sweat Short Logo Military White"/>
    <s v="Military White"/>
    <x v="15"/>
    <n v="4"/>
    <n v="315"/>
    <n v="1260"/>
  </r>
  <r>
    <s v="Palm Angels"/>
    <s v="Kids"/>
    <s v="RTW"/>
    <s v="Bottoms"/>
    <s v="Shorts"/>
    <x v="136"/>
    <s v="Boy Sweat Short Logo Military White"/>
    <s v="Military White"/>
    <x v="11"/>
    <n v="4"/>
    <n v="315"/>
    <n v="1260"/>
  </r>
  <r>
    <s v="Palm Angels"/>
    <s v="Kids"/>
    <s v="RTW"/>
    <s v="Bottoms"/>
    <s v="Shorts"/>
    <x v="136"/>
    <s v="Boy Sweat Short Logo Military White"/>
    <s v="Military White"/>
    <x v="17"/>
    <n v="9"/>
    <n v="315"/>
    <n v="2835"/>
  </r>
  <r>
    <s v="Palm Angels"/>
    <s v="Kids"/>
    <s v="RTW"/>
    <s v="Bottoms"/>
    <s v="Shorts"/>
    <x v="136"/>
    <s v="Boy Sweat Short Logo Military White"/>
    <s v="Military White"/>
    <x v="16"/>
    <n v="6"/>
    <n v="315"/>
    <n v="1890"/>
  </r>
  <r>
    <s v="Palm Angels"/>
    <s v="Kids"/>
    <s v="RTW"/>
    <s v="Bottoms"/>
    <s v="Shorts"/>
    <x v="137"/>
    <s v="Boy Classic Over Logo Short Off White White"/>
    <s v="White White"/>
    <x v="14"/>
    <n v="4"/>
    <n v="230"/>
    <n v="920"/>
  </r>
  <r>
    <s v="Palm Angels"/>
    <s v="Kids"/>
    <s v="RTW"/>
    <s v="Bottoms"/>
    <s v="Shorts"/>
    <x v="137"/>
    <s v="Boy Classic Over Logo Short Off White White"/>
    <s v="White White"/>
    <x v="15"/>
    <n v="7"/>
    <n v="230"/>
    <n v="1610"/>
  </r>
  <r>
    <s v="Palm Angels"/>
    <s v="Kids"/>
    <s v="RTW"/>
    <s v="Bottoms"/>
    <s v="Shorts"/>
    <x v="137"/>
    <s v="Boy Classic Over Logo Short Off White White"/>
    <s v="White White"/>
    <x v="11"/>
    <n v="3"/>
    <n v="230"/>
    <n v="690"/>
  </r>
  <r>
    <s v="Palm Angels"/>
    <s v="Kids"/>
    <s v="RTW"/>
    <s v="Bottoms"/>
    <s v="Shorts"/>
    <x v="137"/>
    <s v="Boy Classic Over Logo Short Off White White"/>
    <s v="White White"/>
    <x v="17"/>
    <n v="5"/>
    <n v="230"/>
    <n v="1150"/>
  </r>
  <r>
    <s v="Palm Angels"/>
    <s v="Kids"/>
    <s v="RTW"/>
    <s v="Bottoms"/>
    <s v="Shorts"/>
    <x v="138"/>
    <s v="Boy Classic Over Logo Short Melange Grey Whi"/>
    <s v="Grey White"/>
    <x v="14"/>
    <n v="8"/>
    <n v="230"/>
    <n v="1840"/>
  </r>
  <r>
    <s v="Palm Angels"/>
    <s v="Kids"/>
    <s v="RTW"/>
    <s v="Bottoms"/>
    <s v="Shorts"/>
    <x v="138"/>
    <s v="Boy Classic Over Logo Short Melange Grey Whi"/>
    <s v="Grey White"/>
    <x v="15"/>
    <n v="8"/>
    <n v="230"/>
    <n v="1840"/>
  </r>
  <r>
    <s v="Palm Angels"/>
    <s v="Kids"/>
    <s v="RTW"/>
    <s v="Bottoms"/>
    <s v="Shorts"/>
    <x v="138"/>
    <s v="Boy Classic Over Logo Short Melange Grey Whi"/>
    <s v="Grey White"/>
    <x v="11"/>
    <n v="12"/>
    <n v="230"/>
    <n v="2760"/>
  </r>
  <r>
    <s v="Palm Angels"/>
    <s v="Kids"/>
    <s v="RTW"/>
    <s v="Bottoms"/>
    <s v="Shorts"/>
    <x v="138"/>
    <s v="Boy Classic Over Logo Short Melange Grey Whi"/>
    <s v="Grey White"/>
    <x v="17"/>
    <n v="13"/>
    <n v="230"/>
    <n v="2990"/>
  </r>
  <r>
    <s v="Palm Angels"/>
    <s v="Kids"/>
    <s v="RTW"/>
    <s v="Bottoms"/>
    <s v="Shorts"/>
    <x v="139"/>
    <s v="Boy Classic Over Logo Short Navy Blue  White"/>
    <s v="Navy White"/>
    <x v="14"/>
    <n v="16"/>
    <n v="230"/>
    <n v="3680"/>
  </r>
  <r>
    <s v="Palm Angels"/>
    <s v="Kids"/>
    <s v="RTW"/>
    <s v="Bottoms"/>
    <s v="Shorts"/>
    <x v="139"/>
    <s v="Boy Classic Over Logo Short Navy Blue  White"/>
    <s v="Navy White"/>
    <x v="11"/>
    <n v="11"/>
    <n v="230"/>
    <n v="2530"/>
  </r>
  <r>
    <s v="Palm Angels"/>
    <s v="Kids"/>
    <s v="RTW"/>
    <s v="Bottoms"/>
    <s v="Shorts"/>
    <x v="139"/>
    <s v="Boy Classic Over Logo Short Navy Blue  White"/>
    <s v="Navy White"/>
    <x v="17"/>
    <n v="4"/>
    <n v="230"/>
    <n v="920"/>
  </r>
  <r>
    <s v="Palm Angels"/>
    <s v="Kids"/>
    <s v="RTW"/>
    <s v="Bottoms"/>
    <s v="Shorts"/>
    <x v="140"/>
    <s v="Boy Logo Over Denim Short Black White"/>
    <s v="Black White"/>
    <x v="11"/>
    <n v="1"/>
    <n v="345"/>
    <n v="345"/>
  </r>
  <r>
    <s v="Palm Angels"/>
    <s v="Kids"/>
    <s v="RTW"/>
    <s v="Bottoms"/>
    <s v="Shorts"/>
    <x v="140"/>
    <s v="Boy Logo Over Denim Short Black White"/>
    <s v="Black White"/>
    <x v="17"/>
    <n v="7"/>
    <n v="345"/>
    <n v="2415"/>
  </r>
  <r>
    <s v="Palm Angels"/>
    <s v="Kids"/>
    <s v="RTW"/>
    <s v="Bottoms"/>
    <s v="Shorts"/>
    <x v="140"/>
    <s v="Boy Logo Over Denim Short Black White"/>
    <s v="Black White"/>
    <x v="16"/>
    <n v="14"/>
    <n v="345"/>
    <n v="4830"/>
  </r>
  <r>
    <s v="Palm Angels"/>
    <s v="Kids"/>
    <s v="RTW"/>
    <s v="Bottoms"/>
    <s v="Shorts"/>
    <x v="141"/>
    <s v="Boy Logo Over Denim Short Light Blue  White"/>
    <s v="Blue White"/>
    <x v="14"/>
    <n v="5"/>
    <n v="335"/>
    <n v="1675"/>
  </r>
  <r>
    <s v="Palm Angels"/>
    <s v="Kids"/>
    <s v="RTW"/>
    <s v="Bottoms"/>
    <s v="Shorts"/>
    <x v="141"/>
    <s v="Boy Logo Over Denim Short Light Blue  White"/>
    <s v="Blue White"/>
    <x v="15"/>
    <n v="5"/>
    <n v="335"/>
    <n v="1675"/>
  </r>
  <r>
    <s v="Palm Angels"/>
    <s v="Kids"/>
    <s v="RTW"/>
    <s v="Bottoms"/>
    <s v="Shorts"/>
    <x v="141"/>
    <s v="Boy Logo Over Denim Short Light Blue  White"/>
    <s v="Blue White"/>
    <x v="11"/>
    <n v="7"/>
    <n v="335"/>
    <n v="2345"/>
  </r>
  <r>
    <s v="Palm Angels"/>
    <s v="Kids"/>
    <s v="RTW"/>
    <s v="Bottoms"/>
    <s v="Shorts"/>
    <x v="141"/>
    <s v="Boy Logo Over Denim Short Light Blue  White"/>
    <s v="Blue White"/>
    <x v="17"/>
    <n v="8"/>
    <n v="335"/>
    <n v="2680"/>
  </r>
  <r>
    <s v="Palm Angels"/>
    <s v="Kids"/>
    <s v="RTW"/>
    <s v="Bottoms"/>
    <s v="Shorts"/>
    <x v="141"/>
    <s v="Boy Logo Over Denim Short Light Blue  White"/>
    <s v="Blue White"/>
    <x v="16"/>
    <n v="10"/>
    <n v="335"/>
    <n v="3350"/>
  </r>
  <r>
    <s v="Palm Angels"/>
    <s v="Kids"/>
    <s v="RTW"/>
    <s v="Bottoms"/>
    <s v="Shorts"/>
    <x v="142"/>
    <s v="Boy Logo Over Denim Short Navy Blue  White"/>
    <s v="Navy White"/>
    <x v="14"/>
    <n v="25"/>
    <n v="320"/>
    <n v="8000"/>
  </r>
  <r>
    <s v="Palm Angels"/>
    <s v="Kids"/>
    <s v="RTW"/>
    <s v="Bottoms"/>
    <s v="Shorts"/>
    <x v="142"/>
    <s v="Boy Logo Over Denim Short Navy Blue  White"/>
    <s v="Navy White"/>
    <x v="15"/>
    <n v="4"/>
    <n v="320"/>
    <n v="1280"/>
  </r>
  <r>
    <s v="Palm Angels"/>
    <s v="Kids"/>
    <s v="RTW"/>
    <s v="Bottoms"/>
    <s v="Shorts"/>
    <x v="142"/>
    <s v="Boy Logo Over Denim Short Navy Blue  White"/>
    <s v="Navy White"/>
    <x v="11"/>
    <n v="3"/>
    <n v="320"/>
    <n v="960"/>
  </r>
  <r>
    <s v="Palm Angels"/>
    <s v="Kids"/>
    <s v="RTW"/>
    <s v="Bottoms"/>
    <s v="Shorts"/>
    <x v="142"/>
    <s v="Boy Logo Over Denim Short Navy Blue  White"/>
    <s v="Navy White"/>
    <x v="17"/>
    <n v="3"/>
    <n v="320"/>
    <n v="960"/>
  </r>
  <r>
    <s v="Palm Angels"/>
    <s v="Kids"/>
    <s v="RTW"/>
    <s v="Bottoms"/>
    <s v="Shorts"/>
    <x v="142"/>
    <s v="Boy Logo Over Denim Short Navy Blue  White"/>
    <s v="Navy White"/>
    <x v="16"/>
    <n v="5"/>
    <n v="320"/>
    <n v="1600"/>
  </r>
  <r>
    <s v="Palm Angels"/>
    <s v="Kids"/>
    <s v="RTW"/>
    <s v="Bottoms"/>
    <s v="Shorts"/>
    <x v="143"/>
    <s v="Girl Fleece Girl Short Logo Yellow White"/>
    <s v="Yellow White"/>
    <x v="14"/>
    <n v="3"/>
    <n v="255"/>
    <n v="765"/>
  </r>
  <r>
    <s v="Palm Angels"/>
    <s v="Kids"/>
    <s v="RTW"/>
    <s v="Bottoms"/>
    <s v="Shorts"/>
    <x v="143"/>
    <s v="Girl Fleece Girl Short Logo Yellow White"/>
    <s v="Yellow White"/>
    <x v="15"/>
    <n v="8"/>
    <n v="255"/>
    <n v="2040"/>
  </r>
  <r>
    <s v="Palm Angels"/>
    <s v="Kids"/>
    <s v="RTW"/>
    <s v="Bottoms"/>
    <s v="Shorts"/>
    <x v="143"/>
    <s v="Girl Fleece Girl Short Logo Yellow White"/>
    <s v="Yellow White"/>
    <x v="11"/>
    <n v="9"/>
    <n v="255"/>
    <n v="2295"/>
  </r>
  <r>
    <s v="Palm Angels"/>
    <s v="Kids"/>
    <s v="RTW"/>
    <s v="Bottoms"/>
    <s v="Shorts"/>
    <x v="143"/>
    <s v="Girl Fleece Girl Short Logo Yellow White"/>
    <s v="Yellow White"/>
    <x v="17"/>
    <n v="18"/>
    <n v="255"/>
    <n v="4590"/>
  </r>
  <r>
    <s v="Palm Angels"/>
    <s v="Kids"/>
    <s v="RTW"/>
    <s v="Bottoms"/>
    <s v="Shorts"/>
    <x v="144"/>
    <s v="Girl Fleece Girl Short Logo Pink White"/>
    <s v="Pink White"/>
    <x v="14"/>
    <n v="4"/>
    <n v="255"/>
    <n v="1020"/>
  </r>
  <r>
    <s v="Palm Angels"/>
    <s v="Kids"/>
    <s v="RTW"/>
    <s v="Bottoms"/>
    <s v="Shorts"/>
    <x v="144"/>
    <s v="Girl Fleece Girl Short Logo Pink White"/>
    <s v="Pink White"/>
    <x v="15"/>
    <n v="3"/>
    <n v="255"/>
    <n v="765"/>
  </r>
  <r>
    <s v="Palm Angels"/>
    <s v="Kids"/>
    <s v="RTW"/>
    <s v="Bottoms"/>
    <s v="Shorts"/>
    <x v="144"/>
    <s v="Girl Fleece Girl Short Logo Pink White"/>
    <s v="Pink White"/>
    <x v="11"/>
    <n v="2"/>
    <n v="255"/>
    <n v="510"/>
  </r>
  <r>
    <s v="Palm Angels"/>
    <s v="Kids"/>
    <s v="RTW"/>
    <s v="Bottoms"/>
    <s v="Shorts"/>
    <x v="144"/>
    <s v="Girl Fleece Girl Short Logo Pink White"/>
    <s v="Pink White"/>
    <x v="17"/>
    <n v="5"/>
    <n v="255"/>
    <n v="1275"/>
  </r>
  <r>
    <s v="Palm Angels"/>
    <s v="Kids"/>
    <s v="RTW"/>
    <s v="Bottoms"/>
    <s v="Shorts"/>
    <x v="145"/>
    <s v="Girl Fleece Girl Short Logo Lilac  White"/>
    <s v="Lilac White"/>
    <x v="14"/>
    <n v="3"/>
    <n v="255"/>
    <n v="765"/>
  </r>
  <r>
    <s v="Palm Angels"/>
    <s v="Kids"/>
    <s v="RTW"/>
    <s v="Bottoms"/>
    <s v="Shorts"/>
    <x v="145"/>
    <s v="Girl Fleece Girl Short Logo Lilac  White"/>
    <s v="Lilac White"/>
    <x v="15"/>
    <n v="5"/>
    <n v="255"/>
    <n v="1275"/>
  </r>
  <r>
    <s v="Palm Angels"/>
    <s v="Kids"/>
    <s v="RTW"/>
    <s v="Bottoms"/>
    <s v="Shorts"/>
    <x v="145"/>
    <s v="Girl Fleece Girl Short Logo Lilac  White"/>
    <s v="Lilac White"/>
    <x v="11"/>
    <n v="6"/>
    <n v="255"/>
    <n v="1530"/>
  </r>
  <r>
    <s v="Palm Angels"/>
    <s v="Kids"/>
    <s v="RTW"/>
    <s v="Bottoms"/>
    <s v="Shorts"/>
    <x v="145"/>
    <s v="Girl Fleece Girl Short Logo Lilac  White"/>
    <s v="Lilac White"/>
    <x v="17"/>
    <n v="6"/>
    <n v="255"/>
    <n v="1530"/>
  </r>
  <r>
    <s v="Palm Angels"/>
    <s v="Kids"/>
    <s v="RTW"/>
    <s v="Bottoms"/>
    <s v="Shorts"/>
    <x v="146"/>
    <s v="Girl Fleece Girl Short Logo Light Blue  White"/>
    <s v="Blue White"/>
    <x v="15"/>
    <n v="2"/>
    <n v="255"/>
    <n v="510"/>
  </r>
  <r>
    <s v="Palm Angels"/>
    <s v="Kids"/>
    <s v="RTW"/>
    <s v="Bottoms"/>
    <s v="Shorts"/>
    <x v="146"/>
    <s v="Girl Fleece Girl Short Logo Light Blue  White"/>
    <s v="Blue White"/>
    <x v="11"/>
    <n v="3"/>
    <n v="255"/>
    <n v="765"/>
  </r>
  <r>
    <s v="Palm Angels"/>
    <s v="Kids"/>
    <s v="RTW"/>
    <s v="Bottoms"/>
    <s v="Shorts"/>
    <x v="146"/>
    <s v="Girl Fleece Girl Short Logo Light Blue  White"/>
    <s v="Blue White"/>
    <x v="17"/>
    <n v="5"/>
    <n v="255"/>
    <n v="1275"/>
  </r>
  <r>
    <s v="Palm Angels"/>
    <s v="Kids"/>
    <s v="RTW"/>
    <s v="Bottoms"/>
    <s v="Shorts"/>
    <x v="147"/>
    <s v="Girl Cyclist Shorts Lilac  Black"/>
    <s v="Lilac Black"/>
    <x v="14"/>
    <n v="4"/>
    <n v="240"/>
    <n v="960"/>
  </r>
  <r>
    <s v="Palm Angels"/>
    <s v="Kids"/>
    <s v="RTW"/>
    <s v="Bottoms"/>
    <s v="Shorts"/>
    <x v="147"/>
    <s v="Girl Cyclist Shorts Lilac  Black"/>
    <s v="Lilac Black"/>
    <x v="15"/>
    <n v="8"/>
    <n v="240"/>
    <n v="1920"/>
  </r>
  <r>
    <s v="Palm Angels"/>
    <s v="Kids"/>
    <s v="RTW"/>
    <s v="Bottoms"/>
    <s v="Shorts"/>
    <x v="147"/>
    <s v="Girl Cyclist Shorts Lilac  Black"/>
    <s v="Lilac Black"/>
    <x v="11"/>
    <n v="10"/>
    <n v="240"/>
    <n v="2400"/>
  </r>
  <r>
    <s v="Palm Angels"/>
    <s v="Kids"/>
    <s v="RTW"/>
    <s v="Bottoms"/>
    <s v="Shorts"/>
    <x v="147"/>
    <s v="Girl Cyclist Shorts Lilac  Black"/>
    <s v="Lilac Black"/>
    <x v="17"/>
    <n v="12"/>
    <n v="240"/>
    <n v="2880"/>
  </r>
  <r>
    <s v="Palm Angels"/>
    <s v="Kids"/>
    <s v="RTW"/>
    <s v="Bottoms"/>
    <s v="Shorts"/>
    <x v="147"/>
    <s v="Girl Cyclist Shorts Lilac  Black"/>
    <s v="Lilac Black"/>
    <x v="16"/>
    <n v="11"/>
    <n v="240"/>
    <n v="2640"/>
  </r>
  <r>
    <s v="Palm Angels"/>
    <s v="Kids"/>
    <s v="RTW"/>
    <s v="Bottoms"/>
    <s v="Shorts"/>
    <x v="148"/>
    <s v="Girl Cyclist Shorts Navy Blue  Black"/>
    <s v="Navy Black"/>
    <x v="15"/>
    <n v="3"/>
    <n v="240"/>
    <n v="720"/>
  </r>
  <r>
    <s v="Palm Angels"/>
    <s v="Kids"/>
    <s v="RTW"/>
    <s v="Bottoms"/>
    <s v="Shorts"/>
    <x v="148"/>
    <s v="Girl Cyclist Shorts Navy Blue  Black"/>
    <s v="Navy Black"/>
    <x v="16"/>
    <n v="1"/>
    <n v="240"/>
    <n v="240"/>
  </r>
  <r>
    <s v="Palm Angels"/>
    <s v="Kids"/>
    <s v="RTW"/>
    <s v="Bottoms"/>
    <s v="Skirts"/>
    <x v="149"/>
    <s v="Girl Track Skirt Aop Pink Brown"/>
    <s v="Brown Pink"/>
    <x v="11"/>
    <n v="4"/>
    <n v="280"/>
    <n v="1120"/>
  </r>
  <r>
    <s v="Palm Angels"/>
    <s v="Kids"/>
    <s v="RTW"/>
    <s v="Bottoms"/>
    <s v="Skirts"/>
    <x v="149"/>
    <s v="Girl Track Skirt Aop Pink Brown"/>
    <s v="Brown Pink"/>
    <x v="17"/>
    <n v="5"/>
    <n v="280"/>
    <n v="1400"/>
  </r>
  <r>
    <s v="Palm Angels"/>
    <s v="Kids"/>
    <s v="RTW"/>
    <s v="Bottoms"/>
    <s v="Skirts"/>
    <x v="149"/>
    <s v="Girl Track Skirt Aop Pink Brown"/>
    <s v="Brown Pink"/>
    <x v="16"/>
    <n v="7"/>
    <n v="280"/>
    <n v="1960"/>
  </r>
  <r>
    <s v="Palm Angels"/>
    <s v="Kids"/>
    <s v="RTW"/>
    <s v="Bottoms"/>
    <s v="Skirts"/>
    <x v="150"/>
    <s v="Girl Denim Skirt Light Blue  Green"/>
    <s v="Light Blue Green"/>
    <x v="17"/>
    <n v="1"/>
    <n v="375"/>
    <n v="375"/>
  </r>
  <r>
    <s v="Palm Angels"/>
    <s v="Kids"/>
    <s v="RTW"/>
    <s v="Bottoms"/>
    <s v="Skirts"/>
    <x v="150"/>
    <s v="Girl Denim Skirt Light Blue  Green"/>
    <s v="Light Blue Green"/>
    <x v="16"/>
    <n v="1"/>
    <n v="375"/>
    <n v="375"/>
  </r>
  <r>
    <s v="Palm Angels"/>
    <s v="Kids"/>
    <s v="RTW"/>
    <s v="Bottoms"/>
    <s v="Skirts"/>
    <x v="151"/>
    <s v="Girl Skirt With Buttons Pink Brown"/>
    <s v="Brown Pink"/>
    <x v="14"/>
    <n v="1"/>
    <n v="560"/>
    <n v="560"/>
  </r>
  <r>
    <s v="Palm Angels"/>
    <s v="Kids"/>
    <s v="RTW"/>
    <s v="Bottoms"/>
    <s v="Skirts"/>
    <x v="151"/>
    <s v="Girl Skirt With Buttons Pink Brown"/>
    <s v="Brown Pink"/>
    <x v="15"/>
    <n v="1"/>
    <n v="560"/>
    <n v="560"/>
  </r>
  <r>
    <s v="Palm Angels"/>
    <s v="Kids"/>
    <s v="RTW"/>
    <s v="Bottoms"/>
    <s v="Skirts"/>
    <x v="151"/>
    <s v="Girl Skirt With Buttons Pink Brown"/>
    <s v="Brown Pink"/>
    <x v="16"/>
    <n v="2"/>
    <n v="560"/>
    <n v="1120"/>
  </r>
  <r>
    <s v="Palm Angels"/>
    <s v="Kids"/>
    <s v="RTW"/>
    <s v="Dresses"/>
    <s v="Day Dresses"/>
    <x v="152"/>
    <s v="Girl Polo Dress SS White Lilac"/>
    <s v="Lilac White"/>
    <x v="17"/>
    <n v="4"/>
    <n v="360"/>
    <n v="1440"/>
  </r>
  <r>
    <s v="Palm Angels"/>
    <s v="Kids"/>
    <s v="RTW"/>
    <s v="Dresses"/>
    <s v="Day Dresses"/>
    <x v="152"/>
    <s v="Girl Polo Dress SS White Lilac"/>
    <s v="Lilac White"/>
    <x v="16"/>
    <n v="5"/>
    <n v="360"/>
    <n v="1800"/>
  </r>
  <r>
    <s v="Palm Angels"/>
    <s v="Kids"/>
    <s v="RTW"/>
    <s v="Dresses"/>
    <s v="Day Dresses"/>
    <x v="153"/>
    <s v="Girl Denim Jacq Dress Navy Blue  White"/>
    <s v="Navy White"/>
    <x v="15"/>
    <n v="2"/>
    <n v="500"/>
    <n v="1000"/>
  </r>
  <r>
    <s v="Palm Angels"/>
    <s v="Kids"/>
    <s v="RTW"/>
    <s v="Dresses"/>
    <s v="Day Dresses"/>
    <x v="153"/>
    <s v="Girl Denim Jacq Dress Navy Blue  White"/>
    <s v="Navy White"/>
    <x v="17"/>
    <n v="1"/>
    <n v="500"/>
    <n v="500"/>
  </r>
  <r>
    <s v="Palm Angels"/>
    <s v="Kids"/>
    <s v="RTW"/>
    <s v="Dresses"/>
    <s v="Day Dresses"/>
    <x v="153"/>
    <s v="Girl Denim Jacq Dress Navy Blue  White"/>
    <s v="Navy White"/>
    <x v="16"/>
    <n v="1"/>
    <n v="500"/>
    <n v="500"/>
  </r>
  <r>
    <s v="Palm Angels"/>
    <s v="Kids"/>
    <s v="RTW"/>
    <s v="Dresses"/>
    <s v="Day Dresses"/>
    <x v="154"/>
    <s v="Girl Fleece Dress Mix Fabric Red White"/>
    <s v="Red White"/>
    <x v="16"/>
    <n v="3"/>
    <n v="640"/>
    <n v="1920"/>
  </r>
  <r>
    <s v="Palm Angels"/>
    <s v="Kids"/>
    <s v="RTW"/>
    <s v="Dresses"/>
    <s v="Day Dresses"/>
    <x v="155"/>
    <s v="Girl Dress Shirt Red White"/>
    <s v="Red White"/>
    <x v="11"/>
    <n v="1"/>
    <n v="555"/>
    <n v="555"/>
  </r>
  <r>
    <s v="Palm Angels"/>
    <s v="Kids"/>
    <s v="RTW"/>
    <s v="Dresses"/>
    <s v="Day Dresses"/>
    <x v="155"/>
    <s v="Girl Dress Shirt Red White"/>
    <s v="Red White"/>
    <x v="17"/>
    <n v="1"/>
    <n v="555"/>
    <n v="555"/>
  </r>
  <r>
    <s v="Palm Angels"/>
    <s v="Kids"/>
    <s v="RTW"/>
    <s v="Dresses"/>
    <s v="Day Dresses"/>
    <x v="155"/>
    <s v="Girl Dress Shirt Red White"/>
    <s v="Red White"/>
    <x v="16"/>
    <n v="1"/>
    <n v="555"/>
    <n v="555"/>
  </r>
  <r>
    <s v="Palm Angels"/>
    <s v="Kids"/>
    <s v="RTW"/>
    <s v="Dresses"/>
    <s v="Day Dresses"/>
    <x v="156"/>
    <s v="Girl Track Dress White Multicolor"/>
    <s v="White Multi"/>
    <x v="15"/>
    <n v="1"/>
    <n v="360"/>
    <n v="360"/>
  </r>
  <r>
    <s v="Palm Angels"/>
    <s v="Kids"/>
    <s v="RTW"/>
    <s v="Dresses"/>
    <s v="Day Dresses"/>
    <x v="156"/>
    <s v="Girl Track Dress White Multicolor"/>
    <s v="White Multi"/>
    <x v="11"/>
    <n v="1"/>
    <n v="360"/>
    <n v="360"/>
  </r>
  <r>
    <s v="Palm Angels"/>
    <s v="Kids"/>
    <s v="RTW"/>
    <s v="Dresses"/>
    <s v="Day Dresses"/>
    <x v="156"/>
    <s v="Girl Track Dress White Multicolor"/>
    <s v="White Multi"/>
    <x v="17"/>
    <n v="2"/>
    <n v="360"/>
    <n v="720"/>
  </r>
  <r>
    <s v="Palm Angels"/>
    <s v="Kids"/>
    <s v="RTW"/>
    <s v="Dresses"/>
    <s v="Day Dresses"/>
    <x v="157"/>
    <s v="Girl Track Dress Navy Blue  White"/>
    <s v="Navy White"/>
    <x v="15"/>
    <n v="1"/>
    <n v="360"/>
    <n v="360"/>
  </r>
  <r>
    <s v="Palm Angels"/>
    <s v="Kids"/>
    <s v="RTW"/>
    <s v="Dresses"/>
    <s v="Day Dresses"/>
    <x v="157"/>
    <s v="Girl Track Dress Navy Blue  White"/>
    <s v="Navy White"/>
    <x v="11"/>
    <n v="2"/>
    <n v="360"/>
    <n v="720"/>
  </r>
  <r>
    <s v="Palm Angels"/>
    <s v="Kids"/>
    <s v="RTW"/>
    <s v="Dresses"/>
    <s v="Day Dresses"/>
    <x v="157"/>
    <s v="Girl Track Dress Navy Blue  White"/>
    <s v="Navy White"/>
    <x v="17"/>
    <n v="2"/>
    <n v="360"/>
    <n v="720"/>
  </r>
  <r>
    <s v="Palm Angels"/>
    <s v="Kids"/>
    <s v="RTW"/>
    <s v="Dresses"/>
    <s v="Day Dresses"/>
    <x v="157"/>
    <s v="Girl Track Dress Navy Blue  White"/>
    <s v="Navy White"/>
    <x v="16"/>
    <n v="1"/>
    <n v="360"/>
    <n v="360"/>
  </r>
  <r>
    <s v="Palm Angels"/>
    <s v="Kids"/>
    <s v="RTW"/>
    <s v="Dresses"/>
    <s v="Day Dresses"/>
    <x v="158"/>
    <s v="Girl Track Dress Aop Pink Brown"/>
    <s v="Brown Pink"/>
    <x v="14"/>
    <n v="1"/>
    <n v="395"/>
    <n v="395"/>
  </r>
  <r>
    <s v="Palm Angels"/>
    <s v="Kids"/>
    <s v="RTW"/>
    <s v="Outerwear"/>
    <s v="Lightweight Jackets"/>
    <x v="159"/>
    <s v="Boy Classic Logo Track Jkt Yellow White"/>
    <s v="Yellow White"/>
    <x v="14"/>
    <n v="3"/>
    <n v="340"/>
    <n v="1020"/>
  </r>
  <r>
    <s v="Palm Angels"/>
    <s v="Kids"/>
    <s v="RTW"/>
    <s v="Outerwear"/>
    <s v="Lightweight Jackets"/>
    <x v="159"/>
    <s v="Boy Classic Logo Track Jkt Yellow White"/>
    <s v="Yellow White"/>
    <x v="15"/>
    <n v="3"/>
    <n v="340"/>
    <n v="1020"/>
  </r>
  <r>
    <s v="Palm Angels"/>
    <s v="Kids"/>
    <s v="RTW"/>
    <s v="Outerwear"/>
    <s v="Lightweight Jackets"/>
    <x v="159"/>
    <s v="Boy Classic Logo Track Jkt Yellow White"/>
    <s v="Yellow White"/>
    <x v="11"/>
    <n v="3"/>
    <n v="340"/>
    <n v="1020"/>
  </r>
  <r>
    <s v="Palm Angels"/>
    <s v="Kids"/>
    <s v="RTW"/>
    <s v="Outerwear"/>
    <s v="Lightweight Jackets"/>
    <x v="160"/>
    <s v="Boy Classic Logo Track Jkt Red White"/>
    <s v="Red White"/>
    <x v="14"/>
    <n v="1"/>
    <n v="340"/>
    <n v="340"/>
  </r>
  <r>
    <s v="Palm Angels"/>
    <s v="Kids"/>
    <s v="RTW"/>
    <s v="Outerwear"/>
    <s v="Lightweight Jackets"/>
    <x v="160"/>
    <s v="Boy Classic Logo Track Jkt Red White"/>
    <s v="Red White"/>
    <x v="15"/>
    <n v="7"/>
    <n v="340"/>
    <n v="2380"/>
  </r>
  <r>
    <s v="Palm Angels"/>
    <s v="Kids"/>
    <s v="RTW"/>
    <s v="Outerwear"/>
    <s v="Lightweight Jackets"/>
    <x v="160"/>
    <s v="Boy Classic Logo Track Jkt Red White"/>
    <s v="Red White"/>
    <x v="11"/>
    <n v="4"/>
    <n v="340"/>
    <n v="1360"/>
  </r>
  <r>
    <s v="Palm Angels"/>
    <s v="Kids"/>
    <s v="RTW"/>
    <s v="Outerwear"/>
    <s v="Lightweight Jackets"/>
    <x v="160"/>
    <s v="Boy Classic Logo Track Jkt Red White"/>
    <s v="Red White"/>
    <x v="17"/>
    <n v="6"/>
    <n v="340"/>
    <n v="2040"/>
  </r>
  <r>
    <s v="Palm Angels"/>
    <s v="Kids"/>
    <s v="RTW"/>
    <s v="Outerwear"/>
    <s v="Lightweight Jackets"/>
    <x v="161"/>
    <s v="Boy Classic Logo Track Jkt Navy Blue  White"/>
    <s v="Navy White"/>
    <x v="14"/>
    <n v="2"/>
    <n v="340"/>
    <n v="680"/>
  </r>
  <r>
    <s v="Palm Angels"/>
    <s v="Kids"/>
    <s v="RTW"/>
    <s v="Outerwear"/>
    <s v="Lightweight Jackets"/>
    <x v="161"/>
    <s v="Boy Classic Logo Track Jkt Navy Blue  White"/>
    <s v="Navy White"/>
    <x v="15"/>
    <n v="5"/>
    <n v="340"/>
    <n v="1700"/>
  </r>
  <r>
    <s v="Palm Angels"/>
    <s v="Kids"/>
    <s v="RTW"/>
    <s v="Outerwear"/>
    <s v="Lightweight Jackets"/>
    <x v="161"/>
    <s v="Boy Classic Logo Track Jkt Navy Blue  White"/>
    <s v="Navy White"/>
    <x v="11"/>
    <n v="4"/>
    <n v="340"/>
    <n v="1360"/>
  </r>
  <r>
    <s v="Palm Angels"/>
    <s v="Kids"/>
    <s v="RTW"/>
    <s v="Outerwear"/>
    <s v="Lightweight Jackets"/>
    <x v="161"/>
    <s v="Boy Classic Logo Track Jkt Navy Blue  White"/>
    <s v="Navy White"/>
    <x v="17"/>
    <n v="5"/>
    <n v="340"/>
    <n v="1700"/>
  </r>
  <r>
    <s v="Palm Angels"/>
    <s v="Kids"/>
    <s v="RTW"/>
    <s v="Outerwear"/>
    <s v="Lightweight Jackets"/>
    <x v="162"/>
    <s v="Boy Track Top Aop Palms Yellow Green"/>
    <s v="Yellow Green"/>
    <x v="14"/>
    <n v="1"/>
    <n v="405"/>
    <n v="405"/>
  </r>
  <r>
    <s v="Palm Angels"/>
    <s v="Kids"/>
    <s v="RTW"/>
    <s v="Outerwear"/>
    <s v="Lightweight Jackets"/>
    <x v="162"/>
    <s v="Boy Track Top Aop Palms Yellow Green"/>
    <s v="Yellow Green"/>
    <x v="15"/>
    <n v="1"/>
    <n v="405"/>
    <n v="405"/>
  </r>
  <r>
    <s v="Palm Angels"/>
    <s v="Kids"/>
    <s v="RTW"/>
    <s v="Outerwear"/>
    <s v="Lightweight Jackets"/>
    <x v="162"/>
    <s v="Boy Track Top Aop Palms Yellow Green"/>
    <s v="Yellow Green"/>
    <x v="11"/>
    <n v="1"/>
    <n v="405"/>
    <n v="405"/>
  </r>
  <r>
    <s v="Palm Angels"/>
    <s v="Kids"/>
    <s v="RTW"/>
    <s v="Outerwear"/>
    <s v="Lightweight Jackets"/>
    <x v="162"/>
    <s v="Boy Track Top Aop Palms Yellow Green"/>
    <s v="Yellow Green"/>
    <x v="17"/>
    <n v="1"/>
    <n v="405"/>
    <n v="405"/>
  </r>
  <r>
    <s v="Palm Angels"/>
    <s v="Kids"/>
    <s v="RTW"/>
    <s v="Outerwear"/>
    <s v="Lightweight Jackets"/>
    <x v="162"/>
    <s v="Boy Track Top Aop Palms Yellow Green"/>
    <s v="Yellow Green"/>
    <x v="16"/>
    <n v="1"/>
    <n v="405"/>
    <n v="405"/>
  </r>
  <r>
    <s v="Palm Angels"/>
    <s v="Kids"/>
    <s v="RTW"/>
    <s v="Outerwear"/>
    <s v="Lightweight Jackets"/>
    <x v="163"/>
    <s v="Boy Track Top Aop Camu Military Beige"/>
    <s v="Military Beige"/>
    <x v="14"/>
    <n v="6"/>
    <n v="405"/>
    <n v="2430"/>
  </r>
  <r>
    <s v="Palm Angels"/>
    <s v="Kids"/>
    <s v="RTW"/>
    <s v="Outerwear"/>
    <s v="Lightweight Jackets"/>
    <x v="163"/>
    <s v="Boy Track Top Aop Camu Military Beige"/>
    <s v="Military Beige"/>
    <x v="15"/>
    <n v="5"/>
    <n v="405"/>
    <n v="2025"/>
  </r>
  <r>
    <s v="Palm Angels"/>
    <s v="Kids"/>
    <s v="RTW"/>
    <s v="Outerwear"/>
    <s v="Lightweight Jackets"/>
    <x v="163"/>
    <s v="Boy Track Top Aop Camu Military Beige"/>
    <s v="Military Beige"/>
    <x v="11"/>
    <n v="4"/>
    <n v="405"/>
    <n v="1620"/>
  </r>
  <r>
    <s v="Palm Angels"/>
    <s v="Kids"/>
    <s v="RTW"/>
    <s v="Outerwear"/>
    <s v="Lightweight Jackets"/>
    <x v="163"/>
    <s v="Boy Track Top Aop Camu Military Beige"/>
    <s v="Military Beige"/>
    <x v="17"/>
    <n v="10"/>
    <n v="405"/>
    <n v="4050"/>
  </r>
  <r>
    <s v="Palm Angels"/>
    <s v="Kids"/>
    <s v="RTW"/>
    <s v="Outerwear"/>
    <s v="Lightweight Jackets"/>
    <x v="164"/>
    <s v="Boy Padded Jacket Aop Camu Military Beige"/>
    <s v="Military Beige"/>
    <x v="14"/>
    <n v="1"/>
    <n v="530"/>
    <n v="530"/>
  </r>
  <r>
    <s v="Palm Angels"/>
    <s v="Kids"/>
    <s v="RTW"/>
    <s v="Outerwear"/>
    <s v="Lightweight Jackets"/>
    <x v="164"/>
    <s v="Boy Padded Jacket Aop Camu Military Beige"/>
    <s v="Military Beige"/>
    <x v="15"/>
    <n v="1"/>
    <n v="530"/>
    <n v="530"/>
  </r>
  <r>
    <s v="Palm Angels"/>
    <s v="Kids"/>
    <s v="RTW"/>
    <s v="Outerwear"/>
    <s v="Lightweight Jackets"/>
    <x v="164"/>
    <s v="Boy Padded Jacket Aop Camu Military Beige"/>
    <s v="Military Beige"/>
    <x v="11"/>
    <n v="2"/>
    <n v="530"/>
    <n v="1060"/>
  </r>
  <r>
    <s v="Palm Angels"/>
    <s v="Kids"/>
    <s v="RTW"/>
    <s v="Outerwear"/>
    <s v="Lightweight Jackets"/>
    <x v="164"/>
    <s v="Boy Padded Jacket Aop Camu Military Beige"/>
    <s v="Military Beige"/>
    <x v="17"/>
    <n v="2"/>
    <n v="530"/>
    <n v="1060"/>
  </r>
  <r>
    <s v="Palm Angels"/>
    <s v="Kids"/>
    <s v="RTW"/>
    <s v="Outerwear"/>
    <s v="Lightweight Jackets"/>
    <x v="164"/>
    <s v="Boy Padded Jacket Aop Camu Military Beige"/>
    <s v="Military Beige"/>
    <x v="16"/>
    <n v="4"/>
    <n v="530"/>
    <n v="2120"/>
  </r>
  <r>
    <s v="Palm Angels"/>
    <s v="Kids"/>
    <s v="RTW"/>
    <s v="Outerwear"/>
    <s v="Lightweight Jackets"/>
    <x v="165"/>
    <s v="Boy Bomber Navy Blue  Yellow"/>
    <s v="Blue Yellow"/>
    <x v="11"/>
    <n v="1"/>
    <n v="765"/>
    <n v="765"/>
  </r>
  <r>
    <s v="Palm Angels"/>
    <s v="Kids"/>
    <s v="RTW"/>
    <s v="Outerwear"/>
    <s v="Lightweight Jackets"/>
    <x v="165"/>
    <s v="Boy Bomber Navy Blue  Yellow"/>
    <s v="Blue Yellow"/>
    <x v="17"/>
    <n v="1"/>
    <n v="765"/>
    <n v="765"/>
  </r>
  <r>
    <s v="Palm Angels"/>
    <s v="Kids"/>
    <s v="RTW"/>
    <s v="Outerwear"/>
    <s v="Lightweight Jackets"/>
    <x v="165"/>
    <s v="Boy Bomber Navy Blue  Yellow"/>
    <s v="Blue Yellow"/>
    <x v="16"/>
    <n v="1"/>
    <n v="765"/>
    <n v="765"/>
  </r>
  <r>
    <s v="Palm Angels"/>
    <s v="Kids"/>
    <s v="RTW"/>
    <s v="Outerwear"/>
    <s v="Lightweight Jackets"/>
    <x v="166"/>
    <s v="Boy Padded Shirt Navy Blue  White"/>
    <s v="Navy White"/>
    <x v="14"/>
    <n v="1"/>
    <n v="505"/>
    <n v="505"/>
  </r>
  <r>
    <s v="Palm Angels"/>
    <s v="Kids"/>
    <s v="RTW"/>
    <s v="Outerwear"/>
    <s v="Lightweight Jackets"/>
    <x v="166"/>
    <s v="Boy Padded Shirt Navy Blue  White"/>
    <s v="Navy White"/>
    <x v="15"/>
    <n v="2"/>
    <n v="505"/>
    <n v="1010"/>
  </r>
  <r>
    <s v="Palm Angels"/>
    <s v="Kids"/>
    <s v="RTW"/>
    <s v="Outerwear"/>
    <s v="Lightweight Jackets"/>
    <x v="166"/>
    <s v="Boy Padded Shirt Navy Blue  White"/>
    <s v="Navy White"/>
    <x v="11"/>
    <n v="2"/>
    <n v="505"/>
    <n v="1010"/>
  </r>
  <r>
    <s v="Palm Angels"/>
    <s v="Kids"/>
    <s v="RTW"/>
    <s v="Outerwear"/>
    <s v="Lightweight Jackets"/>
    <x v="166"/>
    <s v="Boy Padded Shirt Navy Blue  White"/>
    <s v="Navy White"/>
    <x v="17"/>
    <n v="2"/>
    <n v="505"/>
    <n v="1010"/>
  </r>
  <r>
    <s v="Palm Angels"/>
    <s v="Kids"/>
    <s v="RTW"/>
    <s v="Outerwear"/>
    <s v="Lightweight Jackets"/>
    <x v="166"/>
    <s v="Boy Padded Shirt Navy Blue  White"/>
    <s v="Navy White"/>
    <x v="16"/>
    <n v="4"/>
    <n v="505"/>
    <n v="2020"/>
  </r>
  <r>
    <s v="Palm Angels"/>
    <s v="Kids"/>
    <s v="RTW"/>
    <s v="Outerwear"/>
    <s v="Lightweight Jackets"/>
    <x v="167"/>
    <s v="Boy All Over Camu Windbreaker Military Beige"/>
    <s v="Military Beige"/>
    <x v="14"/>
    <n v="2"/>
    <n v="520"/>
    <n v="1040"/>
  </r>
  <r>
    <s v="Palm Angels"/>
    <s v="Kids"/>
    <s v="RTW"/>
    <s v="Outerwear"/>
    <s v="Lightweight Jackets"/>
    <x v="167"/>
    <s v="Boy All Over Camu Windbreaker Military Beige"/>
    <s v="Military Beige"/>
    <x v="15"/>
    <n v="2"/>
    <n v="520"/>
    <n v="1040"/>
  </r>
  <r>
    <s v="Palm Angels"/>
    <s v="Kids"/>
    <s v="RTW"/>
    <s v="Outerwear"/>
    <s v="Lightweight Jackets"/>
    <x v="167"/>
    <s v="Boy All Over Camu Windbreaker Military Beige"/>
    <s v="Military Beige"/>
    <x v="11"/>
    <n v="1"/>
    <n v="520"/>
    <n v="520"/>
  </r>
  <r>
    <s v="Palm Angels"/>
    <s v="Kids"/>
    <s v="RTW"/>
    <s v="Outerwear"/>
    <s v="Lightweight Jackets"/>
    <x v="167"/>
    <s v="Boy All Over Camu Windbreaker Military Beige"/>
    <s v="Military Beige"/>
    <x v="17"/>
    <n v="2"/>
    <n v="520"/>
    <n v="1040"/>
  </r>
  <r>
    <s v="Palm Angels"/>
    <s v="Kids"/>
    <s v="RTW"/>
    <s v="Outerwear"/>
    <s v="Lightweight Jackets"/>
    <x v="167"/>
    <s v="Boy All Over Camu Windbreaker Military Beige"/>
    <s v="Military Beige"/>
    <x v="16"/>
    <n v="1"/>
    <n v="520"/>
    <n v="520"/>
  </r>
  <r>
    <s v="Palm Angels"/>
    <s v="Kids"/>
    <s v="RTW"/>
    <s v="Outerwear"/>
    <s v="Lightweight Jackets"/>
    <x v="168"/>
    <s v="Boy Logo Over Denim Jacket Blue White"/>
    <s v="Blue White"/>
    <x v="14"/>
    <n v="3"/>
    <n v="560"/>
    <n v="1680"/>
  </r>
  <r>
    <s v="Palm Angels"/>
    <s v="Kids"/>
    <s v="RTW"/>
    <s v="Outerwear"/>
    <s v="Lightweight Jackets"/>
    <x v="168"/>
    <s v="Boy Logo Over Denim Jacket Blue White"/>
    <s v="Blue White"/>
    <x v="15"/>
    <n v="1"/>
    <n v="560"/>
    <n v="560"/>
  </r>
  <r>
    <s v="Palm Angels"/>
    <s v="Kids"/>
    <s v="RTW"/>
    <s v="Outerwear"/>
    <s v="Lightweight Jackets"/>
    <x v="168"/>
    <s v="Boy Logo Over Denim Jacket Blue White"/>
    <s v="Blue White"/>
    <x v="11"/>
    <n v="3"/>
    <n v="560"/>
    <n v="1680"/>
  </r>
  <r>
    <s v="Palm Angels"/>
    <s v="Kids"/>
    <s v="RTW"/>
    <s v="Outerwear"/>
    <s v="Lightweight Jackets"/>
    <x v="168"/>
    <s v="Boy Logo Over Denim Jacket Blue White"/>
    <s v="Blue White"/>
    <x v="17"/>
    <n v="11"/>
    <n v="560"/>
    <n v="6160"/>
  </r>
  <r>
    <s v="Palm Angels"/>
    <s v="Kids"/>
    <s v="RTW"/>
    <s v="Outerwear"/>
    <s v="Lightweight Jackets"/>
    <x v="168"/>
    <s v="Boy Logo Over Denim Jacket Blue White"/>
    <s v="Blue White"/>
    <x v="16"/>
    <n v="13"/>
    <n v="560"/>
    <n v="7280"/>
  </r>
  <r>
    <s v="Palm Angels"/>
    <s v="Kids"/>
    <s v="RTW"/>
    <s v="Outerwear"/>
    <s v="Lightweight Jackets"/>
    <x v="169"/>
    <s v="Girl Palm Angels Track Jacket White Navy Blue"/>
    <s v="White Navy"/>
    <x v="14"/>
    <n v="3"/>
    <n v="340"/>
    <n v="1020"/>
  </r>
  <r>
    <s v="Palm Angels"/>
    <s v="Kids"/>
    <s v="RTW"/>
    <s v="Outerwear"/>
    <s v="Lightweight Jackets"/>
    <x v="169"/>
    <s v="Girl Palm Angels Track Jacket White Navy Blue"/>
    <s v="White Navy"/>
    <x v="15"/>
    <n v="6"/>
    <n v="340"/>
    <n v="2040"/>
  </r>
  <r>
    <s v="Palm Angels"/>
    <s v="Kids"/>
    <s v="RTW"/>
    <s v="Outerwear"/>
    <s v="Lightweight Jackets"/>
    <x v="169"/>
    <s v="Girl Palm Angels Track Jacket White Navy Blue"/>
    <s v="White Navy"/>
    <x v="11"/>
    <n v="6"/>
    <n v="340"/>
    <n v="2040"/>
  </r>
  <r>
    <s v="Palm Angels"/>
    <s v="Kids"/>
    <s v="RTW"/>
    <s v="Outerwear"/>
    <s v="Lightweight Jackets"/>
    <x v="169"/>
    <s v="Girl Palm Angels Track Jacket White Navy Blue"/>
    <s v="White Navy"/>
    <x v="17"/>
    <n v="8"/>
    <n v="340"/>
    <n v="2720"/>
  </r>
  <r>
    <s v="Palm Angels"/>
    <s v="Kids"/>
    <s v="RTW"/>
    <s v="Outerwear"/>
    <s v="Lightweight Jackets"/>
    <x v="169"/>
    <s v="Girl Palm Angels Track Jacket White Navy Blue"/>
    <s v="White Navy"/>
    <x v="16"/>
    <n v="15"/>
    <n v="340"/>
    <n v="5100"/>
  </r>
  <r>
    <s v="Palm Angels"/>
    <s v="Kids"/>
    <s v="RTW"/>
    <s v="Outerwear"/>
    <s v="Lightweight Jackets"/>
    <x v="170"/>
    <s v="Girl Palm Angels Track Jacket Pink White"/>
    <s v="Pink White"/>
    <x v="14"/>
    <n v="4"/>
    <n v="340"/>
    <n v="1360"/>
  </r>
  <r>
    <s v="Palm Angels"/>
    <s v="Kids"/>
    <s v="RTW"/>
    <s v="Outerwear"/>
    <s v="Lightweight Jackets"/>
    <x v="170"/>
    <s v="Girl Palm Angels Track Jacket Pink White"/>
    <s v="Pink White"/>
    <x v="15"/>
    <n v="8"/>
    <n v="340"/>
    <n v="2720"/>
  </r>
  <r>
    <s v="Palm Angels"/>
    <s v="Kids"/>
    <s v="RTW"/>
    <s v="Outerwear"/>
    <s v="Lightweight Jackets"/>
    <x v="170"/>
    <s v="Girl Palm Angels Track Jacket Pink White"/>
    <s v="Pink White"/>
    <x v="11"/>
    <n v="14"/>
    <n v="340"/>
    <n v="4760"/>
  </r>
  <r>
    <s v="Palm Angels"/>
    <s v="Kids"/>
    <s v="RTW"/>
    <s v="Outerwear"/>
    <s v="Lightweight Jackets"/>
    <x v="170"/>
    <s v="Girl Palm Angels Track Jacket Pink White"/>
    <s v="Pink White"/>
    <x v="17"/>
    <n v="27"/>
    <n v="340"/>
    <n v="9180"/>
  </r>
  <r>
    <s v="Palm Angels"/>
    <s v="Kids"/>
    <s v="RTW"/>
    <s v="Outerwear"/>
    <s v="Lightweight Jackets"/>
    <x v="170"/>
    <s v="Girl Palm Angels Track Jacket Pink White"/>
    <s v="Pink White"/>
    <x v="16"/>
    <n v="30"/>
    <n v="340"/>
    <n v="10200"/>
  </r>
  <r>
    <s v="Palm Angels"/>
    <s v="Kids"/>
    <s v="RTW"/>
    <s v="Outerwear"/>
    <s v="Lightweight Jackets"/>
    <x v="171"/>
    <s v="Girl Palm Angels Track Jacket Light Blue  Whi"/>
    <s v="Blue White"/>
    <x v="14"/>
    <n v="2"/>
    <n v="340"/>
    <n v="680"/>
  </r>
  <r>
    <s v="Palm Angels"/>
    <s v="Kids"/>
    <s v="RTW"/>
    <s v="Outerwear"/>
    <s v="Lightweight Jackets"/>
    <x v="171"/>
    <s v="Girl Palm Angels Track Jacket Light Blue  Whi"/>
    <s v="Blue White"/>
    <x v="15"/>
    <n v="5"/>
    <n v="340"/>
    <n v="1700"/>
  </r>
  <r>
    <s v="Palm Angels"/>
    <s v="Kids"/>
    <s v="RTW"/>
    <s v="Outerwear"/>
    <s v="Lightweight Jackets"/>
    <x v="171"/>
    <s v="Girl Palm Angels Track Jacket Light Blue  Whi"/>
    <s v="Blue White"/>
    <x v="11"/>
    <n v="3"/>
    <n v="340"/>
    <n v="1020"/>
  </r>
  <r>
    <s v="Palm Angels"/>
    <s v="Kids"/>
    <s v="RTW"/>
    <s v="Outerwear"/>
    <s v="Lightweight Jackets"/>
    <x v="171"/>
    <s v="Girl Palm Angels Track Jacket Light Blue  Whi"/>
    <s v="Blue White"/>
    <x v="17"/>
    <n v="4"/>
    <n v="340"/>
    <n v="1360"/>
  </r>
  <r>
    <s v="Palm Angels"/>
    <s v="Kids"/>
    <s v="RTW"/>
    <s v="Outerwear"/>
    <s v="Lightweight Jackets"/>
    <x v="171"/>
    <s v="Girl Palm Angels Track Jacket Light Blue  Whi"/>
    <s v="Blue White"/>
    <x v="16"/>
    <n v="6"/>
    <n v="340"/>
    <n v="2040"/>
  </r>
  <r>
    <s v="Palm Angels"/>
    <s v="Kids"/>
    <s v="RTW"/>
    <s v="Outerwear"/>
    <s v="Lightweight Jackets"/>
    <x v="172"/>
    <s v="Girl Top Track Aop Pink Brown"/>
    <s v="Brown Pink"/>
    <x v="11"/>
    <n v="1"/>
    <n v="375"/>
    <n v="375"/>
  </r>
  <r>
    <s v="Palm Angels"/>
    <s v="Kids"/>
    <s v="RTW"/>
    <s v="Outerwear"/>
    <s v="Lightweight Jackets"/>
    <x v="172"/>
    <s v="Girl Top Track Aop Pink Brown"/>
    <s v="Brown Pink"/>
    <x v="17"/>
    <n v="1"/>
    <n v="375"/>
    <n v="375"/>
  </r>
  <r>
    <s v="Palm Angels"/>
    <s v="Kids"/>
    <s v="RTW"/>
    <s v="Outerwear"/>
    <s v="Lightweight Jackets"/>
    <x v="172"/>
    <s v="Girl Top Track Aop Pink Brown"/>
    <s v="Brown Pink"/>
    <x v="16"/>
    <n v="1"/>
    <n v="375"/>
    <n v="375"/>
  </r>
  <r>
    <s v="Palm Angels"/>
    <s v="Kids"/>
    <s v="RTW"/>
    <s v="Outerwear"/>
    <s v="Lightweight Jackets"/>
    <x v="173"/>
    <s v="Girl Over Logo Zip Off White Navy Blue"/>
    <s v="White Navy"/>
    <x v="11"/>
    <n v="1"/>
    <n v="395"/>
    <n v="395"/>
  </r>
  <r>
    <s v="Palm Angels"/>
    <s v="Kids"/>
    <s v="RTW"/>
    <s v="Outerwear"/>
    <s v="Lightweight Jackets"/>
    <x v="173"/>
    <s v="Girl Over Logo Zip Off White Navy Blue"/>
    <s v="White Navy"/>
    <x v="17"/>
    <n v="1"/>
    <n v="395"/>
    <n v="395"/>
  </r>
  <r>
    <s v="Palm Angels"/>
    <s v="Kids"/>
    <s v="RTW"/>
    <s v="Outerwear"/>
    <s v="Lightweight Jackets"/>
    <x v="174"/>
    <s v="Girl Over Logo Zip Light Blue  White"/>
    <s v="Blue White"/>
    <x v="14"/>
    <n v="1"/>
    <n v="395"/>
    <n v="395"/>
  </r>
  <r>
    <s v="Palm Angels"/>
    <s v="Kids"/>
    <s v="RTW"/>
    <s v="Outerwear"/>
    <s v="Lightweight Jackets"/>
    <x v="174"/>
    <s v="Girl Over Logo Zip Light Blue  White"/>
    <s v="Blue White"/>
    <x v="11"/>
    <n v="1"/>
    <n v="395"/>
    <n v="395"/>
  </r>
  <r>
    <s v="Palm Angels"/>
    <s v="Kids"/>
    <s v="RTW"/>
    <s v="Outerwear"/>
    <s v="Lightweight Jackets"/>
    <x v="175"/>
    <s v="Girl Husky Jacket Aop Pink Beige"/>
    <s v="Pink Beige"/>
    <x v="14"/>
    <n v="1"/>
    <n v="595"/>
    <n v="595"/>
  </r>
  <r>
    <s v="Palm Angels"/>
    <s v="Kids"/>
    <s v="RTW"/>
    <s v="Outerwear"/>
    <s v="Lightweight Jackets"/>
    <x v="175"/>
    <s v="Girl Husky Jacket Aop Pink Beige"/>
    <s v="Pink Beige"/>
    <x v="15"/>
    <n v="1"/>
    <n v="595"/>
    <n v="595"/>
  </r>
  <r>
    <s v="Palm Angels"/>
    <s v="Kids"/>
    <s v="RTW"/>
    <s v="Outerwear"/>
    <s v="Lightweight Jackets"/>
    <x v="175"/>
    <s v="Girl Husky Jacket Aop Pink Beige"/>
    <s v="Pink Beige"/>
    <x v="11"/>
    <n v="1"/>
    <n v="595"/>
    <n v="595"/>
  </r>
  <r>
    <s v="Palm Angels"/>
    <s v="Kids"/>
    <s v="RTW"/>
    <s v="Outerwear"/>
    <s v="Lightweight Jackets"/>
    <x v="175"/>
    <s v="Girl Husky Jacket Aop Pink Beige"/>
    <s v="Pink Beige"/>
    <x v="17"/>
    <n v="2"/>
    <n v="595"/>
    <n v="1190"/>
  </r>
  <r>
    <s v="Palm Angels"/>
    <s v="Kids"/>
    <s v="RTW"/>
    <s v="Outerwear"/>
    <s v="Lightweight Jackets"/>
    <x v="175"/>
    <s v="Girl Husky Jacket Aop Pink Beige"/>
    <s v="Pink Beige"/>
    <x v="16"/>
    <n v="3"/>
    <n v="595"/>
    <n v="1785"/>
  </r>
  <r>
    <s v="Palm Angels"/>
    <s v="Kids"/>
    <s v="RTW"/>
    <s v="Tops"/>
    <s v="Polos"/>
    <x v="176"/>
    <s v="Boy Logo Over Polo SS Navy Blue  Green"/>
    <s v="Navy Green"/>
    <x v="15"/>
    <n v="2"/>
    <n v="270"/>
    <n v="540"/>
  </r>
  <r>
    <s v="Palm Angels"/>
    <s v="Kids"/>
    <s v="RTW"/>
    <s v="Tops"/>
    <s v="Polos"/>
    <x v="176"/>
    <s v="Boy Logo Over Polo SS Navy Blue  Green"/>
    <s v="Navy Green"/>
    <x v="11"/>
    <n v="3"/>
    <n v="270"/>
    <n v="810"/>
  </r>
  <r>
    <s v="Palm Angels"/>
    <s v="Kids"/>
    <s v="RTW"/>
    <s v="Tops"/>
    <s v="Polos"/>
    <x v="176"/>
    <s v="Boy Logo Over Polo SS Navy Blue  Green"/>
    <s v="Navy Green"/>
    <x v="17"/>
    <n v="9"/>
    <n v="270"/>
    <n v="2430"/>
  </r>
  <r>
    <s v="Palm Angels"/>
    <s v="Kids"/>
    <s v="RTW"/>
    <s v="Tops"/>
    <s v="Polos"/>
    <x v="176"/>
    <s v="Boy Logo Over Polo SS Navy Blue  Green"/>
    <s v="Navy Green"/>
    <x v="16"/>
    <n v="19"/>
    <n v="270"/>
    <n v="5130"/>
  </r>
  <r>
    <s v="Palm Angels"/>
    <s v="Kids"/>
    <s v="RTW"/>
    <s v="Tops"/>
    <s v="Sweaters"/>
    <x v="177"/>
    <s v="Boy Classic Over Logo Tee LS White Black"/>
    <s v="White Black"/>
    <x v="14"/>
    <n v="4"/>
    <n v="180"/>
    <n v="720"/>
  </r>
  <r>
    <s v="Palm Angels"/>
    <s v="Kids"/>
    <s v="RTW"/>
    <s v="Tops"/>
    <s v="Sweaters"/>
    <x v="177"/>
    <s v="Boy Classic Over Logo Tee LS White Black"/>
    <s v="White Black"/>
    <x v="15"/>
    <n v="2"/>
    <n v="180"/>
    <n v="360"/>
  </r>
  <r>
    <s v="Palm Angels"/>
    <s v="Kids"/>
    <s v="RTW"/>
    <s v="Tops"/>
    <s v="Sweaters"/>
    <x v="177"/>
    <s v="Boy Classic Over Logo Tee LS White Black"/>
    <s v="White Black"/>
    <x v="17"/>
    <n v="5"/>
    <n v="180"/>
    <n v="900"/>
  </r>
  <r>
    <s v="Palm Angels"/>
    <s v="Kids"/>
    <s v="RTW"/>
    <s v="Tops"/>
    <s v="Sweaters"/>
    <x v="178"/>
    <s v="Boy Classic Over Logo Tee LS Medium Grey  W"/>
    <s v="Medium Grey"/>
    <x v="15"/>
    <n v="1"/>
    <n v="180"/>
    <n v="180"/>
  </r>
  <r>
    <s v="Palm Angels"/>
    <s v="Kids"/>
    <s v="RTW"/>
    <s v="Tops"/>
    <s v="Sweaters"/>
    <x v="178"/>
    <s v="Boy Classic Over Logo Tee LS Medium Grey  W"/>
    <s v="Medium Grey"/>
    <x v="17"/>
    <n v="1"/>
    <n v="180"/>
    <n v="180"/>
  </r>
  <r>
    <s v="Palm Angels"/>
    <s v="Kids"/>
    <s v="RTW"/>
    <s v="Tops"/>
    <s v="Sweaters"/>
    <x v="179"/>
    <s v="Boy Classic Over Logo Tee LS Light Blue  Wh"/>
    <s v="Blue White"/>
    <x v="14"/>
    <n v="1"/>
    <n v="180"/>
    <n v="180"/>
  </r>
  <r>
    <s v="Palm Angels"/>
    <s v="Kids"/>
    <s v="RTW"/>
    <s v="Tops"/>
    <s v="Sweaters"/>
    <x v="179"/>
    <s v="Boy Classic Over Logo Tee LS Light Blue  Wh"/>
    <s v="Blue White"/>
    <x v="15"/>
    <n v="2"/>
    <n v="180"/>
    <n v="360"/>
  </r>
  <r>
    <s v="Palm Angels"/>
    <s v="Kids"/>
    <s v="RTW"/>
    <s v="Tops"/>
    <s v="Sweaters"/>
    <x v="179"/>
    <s v="Boy Classic Over Logo Tee LS Light Blue  Wh"/>
    <s v="Blue White"/>
    <x v="17"/>
    <n v="1"/>
    <n v="180"/>
    <n v="180"/>
  </r>
  <r>
    <s v="Palm Angels"/>
    <s v="Kids"/>
    <s v="RTW"/>
    <s v="Tops"/>
    <s v="Sweaters"/>
    <x v="180"/>
    <s v="Boy Classic Over Logo Tee LS Navy Blue  Whi"/>
    <s v="Navy White"/>
    <x v="14"/>
    <n v="2"/>
    <n v="180"/>
    <n v="360"/>
  </r>
  <r>
    <s v="Palm Angels"/>
    <s v="Kids"/>
    <s v="RTW"/>
    <s v="Tops"/>
    <s v="Sweaters"/>
    <x v="180"/>
    <s v="Boy Classic Over Logo Tee LS Navy Blue  Whi"/>
    <s v="Navy White"/>
    <x v="15"/>
    <n v="1"/>
    <n v="180"/>
    <n v="180"/>
  </r>
  <r>
    <s v="Palm Angels"/>
    <s v="Kids"/>
    <s v="RTW"/>
    <s v="Tops"/>
    <s v="Sweaters"/>
    <x v="180"/>
    <s v="Boy Classic Over Logo Tee LS Navy Blue  Whi"/>
    <s v="Navy White"/>
    <x v="11"/>
    <n v="2"/>
    <n v="180"/>
    <n v="360"/>
  </r>
  <r>
    <s v="Palm Angels"/>
    <s v="Kids"/>
    <s v="RTW"/>
    <s v="Tops"/>
    <s v="Sweaters"/>
    <x v="181"/>
    <s v="Boy Palm Angels Bear Crewneck Melange Grey B"/>
    <s v="Grey"/>
    <x v="14"/>
    <n v="13"/>
    <n v="345"/>
    <n v="4485"/>
  </r>
  <r>
    <s v="Palm Angels"/>
    <s v="Kids"/>
    <s v="RTW"/>
    <s v="Tops"/>
    <s v="Sweaters"/>
    <x v="181"/>
    <s v="Boy Palm Angels Bear Crewneck Melange Grey B"/>
    <s v="Grey"/>
    <x v="15"/>
    <n v="14"/>
    <n v="345"/>
    <n v="4830"/>
  </r>
  <r>
    <s v="Palm Angels"/>
    <s v="Kids"/>
    <s v="RTW"/>
    <s v="Tops"/>
    <s v="Sweaters"/>
    <x v="181"/>
    <s v="Boy Palm Angels Bear Crewneck Melange Grey B"/>
    <s v="Grey"/>
    <x v="11"/>
    <n v="17"/>
    <n v="345"/>
    <n v="5865"/>
  </r>
  <r>
    <s v="Palm Angels"/>
    <s v="Kids"/>
    <s v="RTW"/>
    <s v="Tops"/>
    <s v="Sweaters"/>
    <x v="181"/>
    <s v="Boy Palm Angels Bear Crewneck Melange Grey B"/>
    <s v="Grey"/>
    <x v="17"/>
    <n v="19"/>
    <n v="345"/>
    <n v="6555"/>
  </r>
  <r>
    <s v="Palm Angels"/>
    <s v="Kids"/>
    <s v="RTW"/>
    <s v="Tops"/>
    <s v="Sweaters"/>
    <x v="182"/>
    <s v="Boy Palm Angels Bear Crewneck Dusty Blue  Br"/>
    <s v="Dusty Blue"/>
    <x v="14"/>
    <n v="1"/>
    <n v="345"/>
    <n v="345"/>
  </r>
  <r>
    <s v="Palm Angels"/>
    <s v="Kids"/>
    <s v="RTW"/>
    <s v="Tops"/>
    <s v="Sweaters"/>
    <x v="183"/>
    <s v="Boy Palm Angels Bear Crewneck Navy Blue  Bro"/>
    <s v="Navy Blue"/>
    <x v="14"/>
    <n v="4"/>
    <n v="345"/>
    <n v="1380"/>
  </r>
  <r>
    <s v="Palm Angels"/>
    <s v="Kids"/>
    <s v="RTW"/>
    <s v="Tops"/>
    <s v="Sweaters"/>
    <x v="183"/>
    <s v="Boy Palm Angels Bear Crewneck Navy Blue  Bro"/>
    <s v="Navy Blue"/>
    <x v="15"/>
    <n v="3"/>
    <n v="345"/>
    <n v="1035"/>
  </r>
  <r>
    <s v="Palm Angels"/>
    <s v="Kids"/>
    <s v="RTW"/>
    <s v="Tops"/>
    <s v="Sweaters"/>
    <x v="183"/>
    <s v="Boy Palm Angels Bear Crewneck Navy Blue  Bro"/>
    <s v="Navy Blue"/>
    <x v="11"/>
    <n v="9"/>
    <n v="345"/>
    <n v="3105"/>
  </r>
  <r>
    <s v="Palm Angels"/>
    <s v="Kids"/>
    <s v="RTW"/>
    <s v="Tops"/>
    <s v="Sweaters"/>
    <x v="183"/>
    <s v="Boy Palm Angels Bear Crewneck Navy Blue  Bro"/>
    <s v="Navy Blue"/>
    <x v="17"/>
    <n v="18"/>
    <n v="345"/>
    <n v="6210"/>
  </r>
  <r>
    <s v="Palm Angels"/>
    <s v="Kids"/>
    <s v="RTW"/>
    <s v="Tops"/>
    <s v="Sweaters"/>
    <x v="184"/>
    <s v="Boy Palm Angels Bear Crewneck Light Green  B"/>
    <s v="Light Green"/>
    <x v="14"/>
    <n v="4"/>
    <n v="345"/>
    <n v="1380"/>
  </r>
  <r>
    <s v="Palm Angels"/>
    <s v="Kids"/>
    <s v="RTW"/>
    <s v="Tops"/>
    <s v="Sweaters"/>
    <x v="184"/>
    <s v="Boy Palm Angels Bear Crewneck Light Green  B"/>
    <s v="Light Green"/>
    <x v="15"/>
    <n v="6"/>
    <n v="345"/>
    <n v="2070"/>
  </r>
  <r>
    <s v="Palm Angels"/>
    <s v="Kids"/>
    <s v="RTW"/>
    <s v="Tops"/>
    <s v="Sweaters"/>
    <x v="184"/>
    <s v="Boy Palm Angels Bear Crewneck Light Green  B"/>
    <s v="Light Green"/>
    <x v="11"/>
    <n v="7"/>
    <n v="345"/>
    <n v="2415"/>
  </r>
  <r>
    <s v="Palm Angels"/>
    <s v="Kids"/>
    <s v="RTW"/>
    <s v="Tops"/>
    <s v="Sweaters"/>
    <x v="184"/>
    <s v="Boy Palm Angels Bear Crewneck Light Green  B"/>
    <s v="Light Green"/>
    <x v="17"/>
    <n v="7"/>
    <n v="345"/>
    <n v="2415"/>
  </r>
  <r>
    <s v="Palm Angels"/>
    <s v="Kids"/>
    <s v="RTW"/>
    <s v="Tops"/>
    <s v="Sweaters"/>
    <x v="185"/>
    <s v="Boy Classic Over Logo Crewneck Dusty Blue  W"/>
    <s v="Dusty Blue"/>
    <x v="17"/>
    <n v="1"/>
    <n v="280"/>
    <n v="280"/>
  </r>
  <r>
    <s v="Palm Angels"/>
    <s v="Kids"/>
    <s v="RTW"/>
    <s v="Tops"/>
    <s v="Sweaters"/>
    <x v="186"/>
    <s v="Boy Classic Over Logo Crewneck Light Green"/>
    <s v="Light Green"/>
    <x v="14"/>
    <n v="1"/>
    <n v="280"/>
    <n v="280"/>
  </r>
  <r>
    <s v="Palm Angels"/>
    <s v="Kids"/>
    <s v="RTW"/>
    <s v="Tops"/>
    <s v="Sweaters"/>
    <x v="186"/>
    <s v="Boy Classic Over Logo Crewneck Light Green"/>
    <s v="Light Green"/>
    <x v="11"/>
    <n v="1"/>
    <n v="280"/>
    <n v="280"/>
  </r>
  <r>
    <s v="Palm Angels"/>
    <s v="Kids"/>
    <s v="RTW"/>
    <s v="Tops"/>
    <s v="Sweaters"/>
    <x v="186"/>
    <s v="Boy Classic Over Logo Crewneck Light Green"/>
    <s v="Light Green"/>
    <x v="17"/>
    <n v="1"/>
    <n v="280"/>
    <n v="280"/>
  </r>
  <r>
    <s v="Palm Angels"/>
    <s v="Kids"/>
    <s v="RTW"/>
    <s v="Tops"/>
    <s v="Sweaters"/>
    <x v="187"/>
    <s v="Boy Crew Neck Crocodile Red Green"/>
    <s v="Red Green"/>
    <x v="11"/>
    <n v="2"/>
    <n v="345"/>
    <n v="690"/>
  </r>
  <r>
    <s v="Palm Angels"/>
    <s v="Kids"/>
    <s v="RTW"/>
    <s v="Tops"/>
    <s v="Sweaters"/>
    <x v="188"/>
    <s v="Boy Crew Neck Crocodile Light Blue  Green"/>
    <s v="Light Blue Green"/>
    <x v="11"/>
    <n v="1"/>
    <n v="345"/>
    <n v="345"/>
  </r>
  <r>
    <s v="Palm Angels"/>
    <s v="Kids"/>
    <s v="RTW"/>
    <s v="Tops"/>
    <s v="Sweaters"/>
    <x v="188"/>
    <s v="Boy Crew Neck Crocodile Light Blue  Green"/>
    <s v="Light Blue Green"/>
    <x v="17"/>
    <n v="6"/>
    <n v="345"/>
    <n v="2070"/>
  </r>
  <r>
    <s v="Palm Angels"/>
    <s v="Kids"/>
    <s v="RTW"/>
    <s v="Tops"/>
    <s v="Sweaters"/>
    <x v="189"/>
    <s v="Boy Crew Neck Crocodile Navy Blue  Green"/>
    <s v="Navy Green"/>
    <x v="15"/>
    <n v="5"/>
    <n v="345"/>
    <n v="1725"/>
  </r>
  <r>
    <s v="Palm Angels"/>
    <s v="Kids"/>
    <s v="RTW"/>
    <s v="Tops"/>
    <s v="Sweaters"/>
    <x v="189"/>
    <s v="Boy Crew Neck Crocodile Navy Blue  Green"/>
    <s v="Navy Green"/>
    <x v="17"/>
    <n v="7"/>
    <n v="345"/>
    <n v="2415"/>
  </r>
  <r>
    <s v="Palm Angels"/>
    <s v="Kids"/>
    <s v="RTW"/>
    <s v="Tops"/>
    <s v="Sweaters"/>
    <x v="189"/>
    <s v="Boy Crew Neck Crocodile Navy Blue  Green"/>
    <s v="Navy Green"/>
    <x v="16"/>
    <n v="5"/>
    <n v="345"/>
    <n v="1725"/>
  </r>
  <r>
    <s v="Palm Angels"/>
    <s v="Kids"/>
    <s v="RTW"/>
    <s v="Tops"/>
    <s v="Sweaters"/>
    <x v="190"/>
    <s v="Boy Crew Neck Crocodile Military Green"/>
    <s v="Military Green"/>
    <x v="17"/>
    <n v="5"/>
    <n v="345"/>
    <n v="1725"/>
  </r>
  <r>
    <s v="Palm Angels"/>
    <s v="Kids"/>
    <s v="RTW"/>
    <s v="Tops"/>
    <s v="Sweaters"/>
    <x v="190"/>
    <s v="Boy Crew Neck Crocodile Military Green"/>
    <s v="Military Green"/>
    <x v="16"/>
    <n v="16"/>
    <n v="345"/>
    <n v="5520"/>
  </r>
  <r>
    <s v="Palm Angels"/>
    <s v="Kids"/>
    <s v="RTW"/>
    <s v="Tops"/>
    <s v="Sweaters"/>
    <x v="191"/>
    <s v="Boy Crewneck Seasonal Logo White Multicolor"/>
    <s v="White Multi"/>
    <x v="14"/>
    <n v="7"/>
    <n v="315"/>
    <n v="2205"/>
  </r>
  <r>
    <s v="Palm Angels"/>
    <s v="Kids"/>
    <s v="RTW"/>
    <s v="Tops"/>
    <s v="Sweaters"/>
    <x v="191"/>
    <s v="Boy Crewneck Seasonal Logo White Multicolor"/>
    <s v="White Multi"/>
    <x v="15"/>
    <n v="6"/>
    <n v="315"/>
    <n v="1890"/>
  </r>
  <r>
    <s v="Palm Angels"/>
    <s v="Kids"/>
    <s v="RTW"/>
    <s v="Tops"/>
    <s v="Sweaters"/>
    <x v="191"/>
    <s v="Boy Crewneck Seasonal Logo White Multicolor"/>
    <s v="White Multi"/>
    <x v="11"/>
    <n v="5"/>
    <n v="315"/>
    <n v="1575"/>
  </r>
  <r>
    <s v="Palm Angels"/>
    <s v="Kids"/>
    <s v="RTW"/>
    <s v="Tops"/>
    <s v="Sweaters"/>
    <x v="191"/>
    <s v="Boy Crewneck Seasonal Logo White Multicolor"/>
    <s v="White Multi"/>
    <x v="17"/>
    <n v="13"/>
    <n v="315"/>
    <n v="4095"/>
  </r>
  <r>
    <s v="Palm Angels"/>
    <s v="Kids"/>
    <s v="RTW"/>
    <s v="Tops"/>
    <s v="Sweaters"/>
    <x v="191"/>
    <s v="Boy Crewneck Seasonal Logo White Multicolor"/>
    <s v="White Multi"/>
    <x v="16"/>
    <n v="22"/>
    <n v="315"/>
    <n v="6930"/>
  </r>
  <r>
    <s v="Palm Angels"/>
    <s v="Kids"/>
    <s v="RTW"/>
    <s v="Tops"/>
    <s v="Sweaters"/>
    <x v="192"/>
    <s v="Boy Crewneck Seasonal Logo Red Multicolor"/>
    <s v="Red Multi"/>
    <x v="14"/>
    <n v="1"/>
    <n v="315"/>
    <n v="315"/>
  </r>
  <r>
    <s v="Palm Angels"/>
    <s v="Kids"/>
    <s v="RTW"/>
    <s v="Tops"/>
    <s v="Sweaters"/>
    <x v="192"/>
    <s v="Boy Crewneck Seasonal Logo Red Multicolor"/>
    <s v="Red Multi"/>
    <x v="15"/>
    <n v="2"/>
    <n v="315"/>
    <n v="630"/>
  </r>
  <r>
    <s v="Palm Angels"/>
    <s v="Kids"/>
    <s v="RTW"/>
    <s v="Tops"/>
    <s v="Sweaters"/>
    <x v="192"/>
    <s v="Boy Crewneck Seasonal Logo Red Multicolor"/>
    <s v="Red Multi"/>
    <x v="11"/>
    <n v="2"/>
    <n v="315"/>
    <n v="630"/>
  </r>
  <r>
    <s v="Palm Angels"/>
    <s v="Kids"/>
    <s v="RTW"/>
    <s v="Tops"/>
    <s v="Sweaters"/>
    <x v="192"/>
    <s v="Boy Crewneck Seasonal Logo Red Multicolor"/>
    <s v="Red Multi"/>
    <x v="17"/>
    <n v="2"/>
    <n v="315"/>
    <n v="630"/>
  </r>
  <r>
    <s v="Palm Angels"/>
    <s v="Kids"/>
    <s v="RTW"/>
    <s v="Tops"/>
    <s v="Sweaters"/>
    <x v="192"/>
    <s v="Boy Crewneck Seasonal Logo Red Multicolor"/>
    <s v="Red Multi"/>
    <x v="16"/>
    <n v="2"/>
    <n v="315"/>
    <n v="630"/>
  </r>
  <r>
    <s v="Palm Angels"/>
    <s v="Kids"/>
    <s v="RTW"/>
    <s v="Tops"/>
    <s v="Sweaters"/>
    <x v="193"/>
    <s v="Boy Logo Sweather Navy Blue  White"/>
    <s v="Navy White"/>
    <x v="14"/>
    <n v="1"/>
    <n v="405"/>
    <n v="405"/>
  </r>
  <r>
    <s v="Palm Angels"/>
    <s v="Kids"/>
    <s v="RTW"/>
    <s v="Tops"/>
    <s v="Sweaters"/>
    <x v="193"/>
    <s v="Boy Logo Sweather Navy Blue  White"/>
    <s v="Navy White"/>
    <x v="15"/>
    <n v="3"/>
    <n v="405"/>
    <n v="1215"/>
  </r>
  <r>
    <s v="Palm Angels"/>
    <s v="Kids"/>
    <s v="RTW"/>
    <s v="Tops"/>
    <s v="Sweaters"/>
    <x v="193"/>
    <s v="Boy Logo Sweather Navy Blue  White"/>
    <s v="Navy White"/>
    <x v="11"/>
    <n v="2"/>
    <n v="405"/>
    <n v="810"/>
  </r>
  <r>
    <s v="Palm Angels"/>
    <s v="Kids"/>
    <s v="RTW"/>
    <s v="Tops"/>
    <s v="Sweaters"/>
    <x v="193"/>
    <s v="Boy Logo Sweather Navy Blue  White"/>
    <s v="Navy White"/>
    <x v="17"/>
    <n v="2"/>
    <n v="405"/>
    <n v="810"/>
  </r>
  <r>
    <s v="Palm Angels"/>
    <s v="Kids"/>
    <s v="RTW"/>
    <s v="Tops"/>
    <s v="Sweaters"/>
    <x v="194"/>
    <s v="Boy Logo Sweather Military White"/>
    <s v="Military White"/>
    <x v="14"/>
    <n v="1"/>
    <n v="405"/>
    <n v="405"/>
  </r>
  <r>
    <s v="Palm Angels"/>
    <s v="Kids"/>
    <s v="RTW"/>
    <s v="Tops"/>
    <s v="Sweaters"/>
    <x v="194"/>
    <s v="Boy Logo Sweather Military White"/>
    <s v="Military White"/>
    <x v="11"/>
    <n v="1"/>
    <n v="405"/>
    <n v="405"/>
  </r>
  <r>
    <s v="Palm Angels"/>
    <s v="Kids"/>
    <s v="RTW"/>
    <s v="Tops"/>
    <s v="Sweaters"/>
    <x v="194"/>
    <s v="Boy Logo Sweather Military White"/>
    <s v="Military White"/>
    <x v="17"/>
    <n v="1"/>
    <n v="405"/>
    <n v="405"/>
  </r>
  <r>
    <s v="Palm Angels"/>
    <s v="Kids"/>
    <s v="RTW"/>
    <s v="Tops"/>
    <s v="Sweaters"/>
    <x v="195"/>
    <s v="Girl Classic Over Logo Crewneck Off White Nav"/>
    <s v="White Navy"/>
    <x v="14"/>
    <n v="1"/>
    <n v="280"/>
    <n v="280"/>
  </r>
  <r>
    <s v="Palm Angels"/>
    <s v="Kids"/>
    <s v="RTW"/>
    <s v="Tops"/>
    <s v="Sweaters"/>
    <x v="195"/>
    <s v="Girl Classic Over Logo Crewneck Off White Nav"/>
    <s v="White Navy"/>
    <x v="15"/>
    <n v="3"/>
    <n v="280"/>
    <n v="840"/>
  </r>
  <r>
    <s v="Palm Angels"/>
    <s v="Kids"/>
    <s v="RTW"/>
    <s v="Tops"/>
    <s v="Sweaters"/>
    <x v="195"/>
    <s v="Girl Classic Over Logo Crewneck Off White Nav"/>
    <s v="White Navy"/>
    <x v="11"/>
    <n v="17"/>
    <n v="280"/>
    <n v="4760"/>
  </r>
  <r>
    <s v="Palm Angels"/>
    <s v="Kids"/>
    <s v="RTW"/>
    <s v="Tops"/>
    <s v="Sweaters"/>
    <x v="195"/>
    <s v="Girl Classic Over Logo Crewneck Off White Nav"/>
    <s v="White Navy"/>
    <x v="17"/>
    <n v="1"/>
    <n v="280"/>
    <n v="280"/>
  </r>
  <r>
    <s v="Palm Angels"/>
    <s v="Kids"/>
    <s v="RTW"/>
    <s v="Tops"/>
    <s v="Sweaters"/>
    <x v="196"/>
    <s v="Girl Classic Over Logo Crewneck Yellow Navy B"/>
    <s v="Navy Yellow"/>
    <x v="14"/>
    <n v="2"/>
    <n v="280"/>
    <n v="560"/>
  </r>
  <r>
    <s v="Palm Angels"/>
    <s v="Kids"/>
    <s v="RTW"/>
    <s v="Tops"/>
    <s v="Sweaters"/>
    <x v="196"/>
    <s v="Girl Classic Over Logo Crewneck Yellow Navy B"/>
    <s v="Navy Yellow"/>
    <x v="15"/>
    <n v="3"/>
    <n v="280"/>
    <n v="840"/>
  </r>
  <r>
    <s v="Palm Angels"/>
    <s v="Kids"/>
    <s v="RTW"/>
    <s v="Tops"/>
    <s v="Sweaters"/>
    <x v="196"/>
    <s v="Girl Classic Over Logo Crewneck Yellow Navy B"/>
    <s v="Navy Yellow"/>
    <x v="11"/>
    <n v="8"/>
    <n v="280"/>
    <n v="2240"/>
  </r>
  <r>
    <s v="Palm Angels"/>
    <s v="Kids"/>
    <s v="RTW"/>
    <s v="Tops"/>
    <s v="Sweaters"/>
    <x v="196"/>
    <s v="Girl Classic Over Logo Crewneck Yellow Navy B"/>
    <s v="Navy Yellow"/>
    <x v="17"/>
    <n v="3"/>
    <n v="280"/>
    <n v="840"/>
  </r>
  <r>
    <s v="Palm Angels"/>
    <s v="Kids"/>
    <s v="RTW"/>
    <s v="Tops"/>
    <s v="Sweaters"/>
    <x v="197"/>
    <s v="Girl Classic Over Logo Crewneck Red White"/>
    <s v="Red White"/>
    <x v="14"/>
    <n v="1"/>
    <n v="280"/>
    <n v="280"/>
  </r>
  <r>
    <s v="Palm Angels"/>
    <s v="Kids"/>
    <s v="RTW"/>
    <s v="Tops"/>
    <s v="Sweaters"/>
    <x v="197"/>
    <s v="Girl Classic Over Logo Crewneck Red White"/>
    <s v="Red White"/>
    <x v="15"/>
    <n v="1"/>
    <n v="280"/>
    <n v="280"/>
  </r>
  <r>
    <s v="Palm Angels"/>
    <s v="Kids"/>
    <s v="RTW"/>
    <s v="Tops"/>
    <s v="Sweaters"/>
    <x v="197"/>
    <s v="Girl Classic Over Logo Crewneck Red White"/>
    <s v="Red White"/>
    <x v="11"/>
    <n v="1"/>
    <n v="280"/>
    <n v="280"/>
  </r>
  <r>
    <s v="Palm Angels"/>
    <s v="Kids"/>
    <s v="RTW"/>
    <s v="Tops"/>
    <s v="Sweaters"/>
    <x v="197"/>
    <s v="Girl Classic Over Logo Crewneck Red White"/>
    <s v="Red White"/>
    <x v="17"/>
    <n v="4"/>
    <n v="280"/>
    <n v="1120"/>
  </r>
  <r>
    <s v="Palm Angels"/>
    <s v="Kids"/>
    <s v="RTW"/>
    <s v="Tops"/>
    <s v="Sweaters"/>
    <x v="198"/>
    <s v="Girl Classic Over Logo Crewneck Lilac  White"/>
    <s v="Lilac White"/>
    <x v="14"/>
    <n v="8"/>
    <n v="280"/>
    <n v="2240"/>
  </r>
  <r>
    <s v="Palm Angels"/>
    <s v="Kids"/>
    <s v="RTW"/>
    <s v="Tops"/>
    <s v="Sweaters"/>
    <x v="198"/>
    <s v="Girl Classic Over Logo Crewneck Lilac  White"/>
    <s v="Lilac White"/>
    <x v="15"/>
    <n v="11"/>
    <n v="280"/>
    <n v="3080"/>
  </r>
  <r>
    <s v="Palm Angels"/>
    <s v="Kids"/>
    <s v="RTW"/>
    <s v="Tops"/>
    <s v="Sweaters"/>
    <x v="198"/>
    <s v="Girl Classic Over Logo Crewneck Lilac  White"/>
    <s v="Lilac White"/>
    <x v="11"/>
    <n v="10"/>
    <n v="280"/>
    <n v="2800"/>
  </r>
  <r>
    <s v="Palm Angels"/>
    <s v="Kids"/>
    <s v="RTW"/>
    <s v="Tops"/>
    <s v="Sweaters"/>
    <x v="198"/>
    <s v="Girl Classic Over Logo Crewneck Lilac  White"/>
    <s v="Lilac White"/>
    <x v="17"/>
    <n v="14"/>
    <n v="280"/>
    <n v="3920"/>
  </r>
  <r>
    <s v="Palm Angels"/>
    <s v="Kids"/>
    <s v="RTW"/>
    <s v="Tops"/>
    <s v="Sweaters"/>
    <x v="199"/>
    <s v="Girl Palm Angels Bear Crewneck Off White Brow"/>
    <s v="White Brown"/>
    <x v="14"/>
    <n v="1"/>
    <n v="345"/>
    <n v="345"/>
  </r>
  <r>
    <s v="Palm Angels"/>
    <s v="Kids"/>
    <s v="RTW"/>
    <s v="Tops"/>
    <s v="Sweaters"/>
    <x v="199"/>
    <s v="Girl Palm Angels Bear Crewneck Off White Brow"/>
    <s v="White Brown"/>
    <x v="11"/>
    <n v="2"/>
    <n v="345"/>
    <n v="690"/>
  </r>
  <r>
    <s v="Palm Angels"/>
    <s v="Kids"/>
    <s v="RTW"/>
    <s v="Tops"/>
    <s v="Sweaters"/>
    <x v="200"/>
    <s v="Girl Palm Angels Bear Crewneck Melange Grey B"/>
    <s v="Grey"/>
    <x v="14"/>
    <n v="4"/>
    <n v="345"/>
    <n v="1380"/>
  </r>
  <r>
    <s v="Palm Angels"/>
    <s v="Kids"/>
    <s v="RTW"/>
    <s v="Tops"/>
    <s v="Sweaters"/>
    <x v="200"/>
    <s v="Girl Palm Angels Bear Crewneck Melange Grey B"/>
    <s v="Grey"/>
    <x v="11"/>
    <n v="1"/>
    <n v="345"/>
    <n v="345"/>
  </r>
  <r>
    <s v="Palm Angels"/>
    <s v="Kids"/>
    <s v="RTW"/>
    <s v="Tops"/>
    <s v="Sweaters"/>
    <x v="201"/>
    <s v="Girl Palm Angels Bear Crewneck Pink Brown"/>
    <s v="Brown Pink"/>
    <x v="11"/>
    <n v="2"/>
    <n v="345"/>
    <n v="690"/>
  </r>
  <r>
    <s v="Palm Angels"/>
    <s v="Kids"/>
    <s v="RTW"/>
    <s v="Tops"/>
    <s v="Sweaters"/>
    <x v="202"/>
    <s v="Girl Palm Angels Bear Crewneck Lilac  Brown"/>
    <s v="Lilac Brown"/>
    <x v="14"/>
    <n v="3"/>
    <n v="345"/>
    <n v="1035"/>
  </r>
  <r>
    <s v="Palm Angels"/>
    <s v="Kids"/>
    <s v="RTW"/>
    <s v="Tops"/>
    <s v="Sweaters"/>
    <x v="202"/>
    <s v="Girl Palm Angels Bear Crewneck Lilac  Brown"/>
    <s v="Lilac Brown"/>
    <x v="15"/>
    <n v="2"/>
    <n v="345"/>
    <n v="690"/>
  </r>
  <r>
    <s v="Palm Angels"/>
    <s v="Kids"/>
    <s v="RTW"/>
    <s v="Tops"/>
    <s v="Sweaters"/>
    <x v="202"/>
    <s v="Girl Palm Angels Bear Crewneck Lilac  Brown"/>
    <s v="Lilac Brown"/>
    <x v="11"/>
    <n v="3"/>
    <n v="345"/>
    <n v="1035"/>
  </r>
  <r>
    <s v="Palm Angels"/>
    <s v="Kids"/>
    <s v="RTW"/>
    <s v="Tops"/>
    <s v="Sweaters"/>
    <x v="202"/>
    <s v="Girl Palm Angels Bear Crewneck Lilac  Brown"/>
    <s v="Lilac Brown"/>
    <x v="17"/>
    <n v="18"/>
    <n v="345"/>
    <n v="6210"/>
  </r>
  <r>
    <s v="Palm Angels"/>
    <s v="Kids"/>
    <s v="RTW"/>
    <s v="Tops"/>
    <s v="Sweaters"/>
    <x v="203"/>
    <s v="Girl Crew Neck Crocodile White Green"/>
    <s v="White Green"/>
    <x v="15"/>
    <n v="1"/>
    <n v="345"/>
    <n v="345"/>
  </r>
  <r>
    <s v="Palm Angels"/>
    <s v="Kids"/>
    <s v="RTW"/>
    <s v="Tops"/>
    <s v="Sweaters"/>
    <x v="203"/>
    <s v="Girl Crew Neck Crocodile White Green"/>
    <s v="White Green"/>
    <x v="11"/>
    <n v="1"/>
    <n v="345"/>
    <n v="345"/>
  </r>
  <r>
    <s v="Palm Angels"/>
    <s v="Kids"/>
    <s v="RTW"/>
    <s v="Tops"/>
    <s v="Sweaters"/>
    <x v="203"/>
    <s v="Girl Crew Neck Crocodile White Green"/>
    <s v="White Green"/>
    <x v="17"/>
    <n v="1"/>
    <n v="345"/>
    <n v="345"/>
  </r>
  <r>
    <s v="Palm Angels"/>
    <s v="Kids"/>
    <s v="RTW"/>
    <s v="Tops"/>
    <s v="Sweaters"/>
    <x v="203"/>
    <s v="Girl Crew Neck Crocodile White Green"/>
    <s v="White Green"/>
    <x v="16"/>
    <n v="3"/>
    <n v="345"/>
    <n v="1035"/>
  </r>
  <r>
    <s v="Palm Angels"/>
    <s v="Kids"/>
    <s v="RTW"/>
    <s v="Tops"/>
    <s v="Sweaters"/>
    <x v="204"/>
    <s v="Girl Roundneck Knit Teddy Pink Salmon Pink"/>
    <s v="Salmon Pink"/>
    <x v="14"/>
    <n v="1"/>
    <n v="490"/>
    <n v="490"/>
  </r>
  <r>
    <s v="Palm Angels"/>
    <s v="Kids"/>
    <s v="RTW"/>
    <s v="Tops"/>
    <s v="Sweaters"/>
    <x v="204"/>
    <s v="Girl Roundneck Knit Teddy Pink Salmon Pink"/>
    <s v="Salmon Pink"/>
    <x v="11"/>
    <n v="1"/>
    <n v="490"/>
    <n v="490"/>
  </r>
  <r>
    <s v="Palm Angels"/>
    <s v="Kids"/>
    <s v="RTW"/>
    <s v="Tops"/>
    <s v="T Shirts"/>
    <x v="205"/>
    <s v="Boy Palm Angels Bear Tee SS Red Brown"/>
    <s v="Red Brown"/>
    <x v="14"/>
    <n v="1"/>
    <n v="215"/>
    <n v="215"/>
  </r>
  <r>
    <s v="Palm Angels"/>
    <s v="Kids"/>
    <s v="RTW"/>
    <s v="Tops"/>
    <s v="T Shirts"/>
    <x v="205"/>
    <s v="Boy Palm Angels Bear Tee SS Red Brown"/>
    <s v="Red Brown"/>
    <x v="15"/>
    <n v="2"/>
    <n v="215"/>
    <n v="430"/>
  </r>
  <r>
    <s v="Palm Angels"/>
    <s v="Kids"/>
    <s v="RTW"/>
    <s v="Tops"/>
    <s v="T Shirts"/>
    <x v="205"/>
    <s v="Boy Palm Angels Bear Tee SS Red Brown"/>
    <s v="Red Brown"/>
    <x v="11"/>
    <n v="35"/>
    <n v="215"/>
    <n v="7525"/>
  </r>
  <r>
    <s v="Palm Angels"/>
    <s v="Kids"/>
    <s v="RTW"/>
    <s v="Tops"/>
    <s v="T Shirts"/>
    <x v="205"/>
    <s v="Boy Palm Angels Bear Tee SS Red Brown"/>
    <s v="Red Brown"/>
    <x v="17"/>
    <n v="7"/>
    <n v="215"/>
    <n v="1505"/>
  </r>
  <r>
    <s v="Palm Angels"/>
    <s v="Kids"/>
    <s v="RTW"/>
    <s v="Tops"/>
    <s v="T Shirts"/>
    <x v="206"/>
    <s v="Boy Palm Angels Bear Tee SS Light Blue  Bro"/>
    <s v="Blue Brown"/>
    <x v="14"/>
    <n v="3"/>
    <n v="215"/>
    <n v="645"/>
  </r>
  <r>
    <s v="Palm Angels"/>
    <s v="Kids"/>
    <s v="RTW"/>
    <s v="Tops"/>
    <s v="T Shirts"/>
    <x v="206"/>
    <s v="Boy Palm Angels Bear Tee SS Light Blue  Bro"/>
    <s v="Blue Brown"/>
    <x v="15"/>
    <n v="3"/>
    <n v="215"/>
    <n v="645"/>
  </r>
  <r>
    <s v="Palm Angels"/>
    <s v="Kids"/>
    <s v="RTW"/>
    <s v="Tops"/>
    <s v="T Shirts"/>
    <x v="206"/>
    <s v="Boy Palm Angels Bear Tee SS Light Blue  Bro"/>
    <s v="Blue Brown"/>
    <x v="11"/>
    <n v="3"/>
    <n v="215"/>
    <n v="645"/>
  </r>
  <r>
    <s v="Palm Angels"/>
    <s v="Kids"/>
    <s v="RTW"/>
    <s v="Tops"/>
    <s v="T Shirts"/>
    <x v="206"/>
    <s v="Boy Palm Angels Bear Tee SS Light Blue  Bro"/>
    <s v="Blue Brown"/>
    <x v="17"/>
    <n v="1"/>
    <n v="215"/>
    <n v="215"/>
  </r>
  <r>
    <s v="Palm Angels"/>
    <s v="Kids"/>
    <s v="RTW"/>
    <s v="Tops"/>
    <s v="T Shirts"/>
    <x v="207"/>
    <s v="Boy Palm Angels Bear Tee SS Navy Blue  Brow"/>
    <s v="Brown Navy"/>
    <x v="15"/>
    <n v="1"/>
    <n v="215"/>
    <n v="215"/>
  </r>
  <r>
    <s v="Palm Angels"/>
    <s v="Kids"/>
    <s v="RTW"/>
    <s v="Tops"/>
    <s v="T Shirts"/>
    <x v="207"/>
    <s v="Boy Palm Angels Bear Tee SS Navy Blue  Brow"/>
    <s v="Brown Navy"/>
    <x v="11"/>
    <n v="1"/>
    <n v="215"/>
    <n v="215"/>
  </r>
  <r>
    <s v="Palm Angels"/>
    <s v="Kids"/>
    <s v="RTW"/>
    <s v="Tops"/>
    <s v="T Shirts"/>
    <x v="207"/>
    <s v="Boy Palm Angels Bear Tee SS Navy Blue  Brow"/>
    <s v="Brown Navy"/>
    <x v="17"/>
    <n v="3"/>
    <n v="215"/>
    <n v="645"/>
  </r>
  <r>
    <s v="Palm Angels"/>
    <s v="Kids"/>
    <s v="RTW"/>
    <s v="Tops"/>
    <s v="T Shirts"/>
    <x v="208"/>
    <s v="Boy Palm Angels Bear Tee SS Light Green  Br"/>
    <s v="Green Brown"/>
    <x v="14"/>
    <n v="1"/>
    <n v="215"/>
    <n v="215"/>
  </r>
  <r>
    <s v="Palm Angels"/>
    <s v="Kids"/>
    <s v="RTW"/>
    <s v="Tops"/>
    <s v="T Shirts"/>
    <x v="208"/>
    <s v="Boy Palm Angels Bear Tee SS Light Green  Br"/>
    <s v="Green Brown"/>
    <x v="15"/>
    <n v="3"/>
    <n v="215"/>
    <n v="645"/>
  </r>
  <r>
    <s v="Palm Angels"/>
    <s v="Kids"/>
    <s v="RTW"/>
    <s v="Tops"/>
    <s v="T Shirts"/>
    <x v="208"/>
    <s v="Boy Palm Angels Bear Tee SS Light Green  Br"/>
    <s v="Green Brown"/>
    <x v="11"/>
    <n v="6"/>
    <n v="215"/>
    <n v="1290"/>
  </r>
  <r>
    <s v="Palm Angels"/>
    <s v="Kids"/>
    <s v="RTW"/>
    <s v="Tops"/>
    <s v="T Shirts"/>
    <x v="208"/>
    <s v="Boy Palm Angels Bear Tee SS Light Green  Br"/>
    <s v="Green Brown"/>
    <x v="17"/>
    <n v="5"/>
    <n v="215"/>
    <n v="1075"/>
  </r>
  <r>
    <s v="Palm Angels"/>
    <s v="Kids"/>
    <s v="RTW"/>
    <s v="Tops"/>
    <s v="T Shirts"/>
    <x v="209"/>
    <s v="Boy Palm Angels Bear Tee SS Military Brown"/>
    <s v="Military"/>
    <x v="14"/>
    <n v="4"/>
    <n v="215"/>
    <n v="860"/>
  </r>
  <r>
    <s v="Palm Angels"/>
    <s v="Kids"/>
    <s v="RTW"/>
    <s v="Tops"/>
    <s v="T Shirts"/>
    <x v="209"/>
    <s v="Boy Palm Angels Bear Tee SS Military Brown"/>
    <s v="Military"/>
    <x v="15"/>
    <n v="6"/>
    <n v="215"/>
    <n v="1290"/>
  </r>
  <r>
    <s v="Palm Angels"/>
    <s v="Kids"/>
    <s v="RTW"/>
    <s v="Tops"/>
    <s v="T Shirts"/>
    <x v="209"/>
    <s v="Boy Palm Angels Bear Tee SS Military Brown"/>
    <s v="Military"/>
    <x v="11"/>
    <n v="7"/>
    <n v="215"/>
    <n v="1505"/>
  </r>
  <r>
    <s v="Palm Angels"/>
    <s v="Kids"/>
    <s v="RTW"/>
    <s v="Tops"/>
    <s v="T Shirts"/>
    <x v="209"/>
    <s v="Boy Palm Angels Bear Tee SS Military Brown"/>
    <s v="Military"/>
    <x v="17"/>
    <n v="10"/>
    <n v="215"/>
    <n v="2150"/>
  </r>
  <r>
    <s v="Palm Angels"/>
    <s v="Kids"/>
    <s v="RTW"/>
    <s v="Tops"/>
    <s v="T Shirts"/>
    <x v="210"/>
    <s v="Boy Classic Over Logo Tee SS White Black"/>
    <s v="White Black"/>
    <x v="14"/>
    <n v="7"/>
    <n v="175"/>
    <n v="1225"/>
  </r>
  <r>
    <s v="Palm Angels"/>
    <s v="Kids"/>
    <s v="RTW"/>
    <s v="Tops"/>
    <s v="T Shirts"/>
    <x v="210"/>
    <s v="Boy Classic Over Logo Tee SS White Black"/>
    <s v="White Black"/>
    <x v="15"/>
    <n v="18"/>
    <n v="175"/>
    <n v="3150"/>
  </r>
  <r>
    <s v="Palm Angels"/>
    <s v="Kids"/>
    <s v="RTW"/>
    <s v="Tops"/>
    <s v="T Shirts"/>
    <x v="210"/>
    <s v="Boy Classic Over Logo Tee SS White Black"/>
    <s v="White Black"/>
    <x v="11"/>
    <n v="15"/>
    <n v="175"/>
    <n v="2625"/>
  </r>
  <r>
    <s v="Palm Angels"/>
    <s v="Kids"/>
    <s v="RTW"/>
    <s v="Tops"/>
    <s v="T Shirts"/>
    <x v="210"/>
    <s v="Boy Classic Over Logo Tee SS White Black"/>
    <s v="White Black"/>
    <x v="17"/>
    <n v="19"/>
    <n v="175"/>
    <n v="3325"/>
  </r>
  <r>
    <s v="Palm Angels"/>
    <s v="Kids"/>
    <s v="RTW"/>
    <s v="Tops"/>
    <s v="T Shirts"/>
    <x v="211"/>
    <s v="Boy Classic Over Logo Tee SS Medium Grey  W"/>
    <s v="Medium Grey"/>
    <x v="14"/>
    <n v="10"/>
    <n v="175"/>
    <n v="1750"/>
  </r>
  <r>
    <s v="Palm Angels"/>
    <s v="Kids"/>
    <s v="RTW"/>
    <s v="Tops"/>
    <s v="T Shirts"/>
    <x v="211"/>
    <s v="Boy Classic Over Logo Tee SS Medium Grey  W"/>
    <s v="Medium Grey"/>
    <x v="15"/>
    <n v="7"/>
    <n v="175"/>
    <n v="1225"/>
  </r>
  <r>
    <s v="Palm Angels"/>
    <s v="Kids"/>
    <s v="RTW"/>
    <s v="Tops"/>
    <s v="T Shirts"/>
    <x v="211"/>
    <s v="Boy Classic Over Logo Tee SS Medium Grey  W"/>
    <s v="Medium Grey"/>
    <x v="11"/>
    <n v="6"/>
    <n v="175"/>
    <n v="1050"/>
  </r>
  <r>
    <s v="Palm Angels"/>
    <s v="Kids"/>
    <s v="RTW"/>
    <s v="Tops"/>
    <s v="T Shirts"/>
    <x v="211"/>
    <s v="Boy Classic Over Logo Tee SS Medium Grey  W"/>
    <s v="Medium Grey"/>
    <x v="17"/>
    <n v="8"/>
    <n v="175"/>
    <n v="1400"/>
  </r>
  <r>
    <s v="Palm Angels"/>
    <s v="Kids"/>
    <s v="RTW"/>
    <s v="Tops"/>
    <s v="T Shirts"/>
    <x v="212"/>
    <s v="Boy Classic Over Logo Tee SS Light Blue  Wh"/>
    <s v="Blue White"/>
    <x v="14"/>
    <n v="4"/>
    <n v="175"/>
    <n v="700"/>
  </r>
  <r>
    <s v="Palm Angels"/>
    <s v="Kids"/>
    <s v="RTW"/>
    <s v="Tops"/>
    <s v="T Shirts"/>
    <x v="212"/>
    <s v="Boy Classic Over Logo Tee SS Light Blue  Wh"/>
    <s v="Blue White"/>
    <x v="15"/>
    <n v="2"/>
    <n v="175"/>
    <n v="350"/>
  </r>
  <r>
    <s v="Palm Angels"/>
    <s v="Kids"/>
    <s v="RTW"/>
    <s v="Tops"/>
    <s v="T Shirts"/>
    <x v="212"/>
    <s v="Boy Classic Over Logo Tee SS Light Blue  Wh"/>
    <s v="Blue White"/>
    <x v="11"/>
    <n v="3"/>
    <n v="175"/>
    <n v="525"/>
  </r>
  <r>
    <s v="Palm Angels"/>
    <s v="Kids"/>
    <s v="RTW"/>
    <s v="Tops"/>
    <s v="T Shirts"/>
    <x v="213"/>
    <s v="Boy Classic Over Logo Tee SS Navy Blue  Whi"/>
    <s v="Navy White"/>
    <x v="14"/>
    <n v="10"/>
    <n v="175"/>
    <n v="1750"/>
  </r>
  <r>
    <s v="Palm Angels"/>
    <s v="Kids"/>
    <s v="RTW"/>
    <s v="Tops"/>
    <s v="T Shirts"/>
    <x v="213"/>
    <s v="Boy Classic Over Logo Tee SS Navy Blue  Whi"/>
    <s v="Navy White"/>
    <x v="15"/>
    <n v="11"/>
    <n v="175"/>
    <n v="1925"/>
  </r>
  <r>
    <s v="Palm Angels"/>
    <s v="Kids"/>
    <s v="RTW"/>
    <s v="Tops"/>
    <s v="T Shirts"/>
    <x v="213"/>
    <s v="Boy Classic Over Logo Tee SS Navy Blue  Whi"/>
    <s v="Navy White"/>
    <x v="11"/>
    <n v="12"/>
    <n v="175"/>
    <n v="2100"/>
  </r>
  <r>
    <s v="Palm Angels"/>
    <s v="Kids"/>
    <s v="RTW"/>
    <s v="Tops"/>
    <s v="T Shirts"/>
    <x v="213"/>
    <s v="Boy Classic Over Logo Tee SS Navy Blue  Whi"/>
    <s v="Navy White"/>
    <x v="17"/>
    <n v="25"/>
    <n v="175"/>
    <n v="4375"/>
  </r>
  <r>
    <s v="Palm Angels"/>
    <s v="Kids"/>
    <s v="RTW"/>
    <s v="Tops"/>
    <s v="T Shirts"/>
    <x v="214"/>
    <s v="Boy Classic Over Logo Tee SS Military White"/>
    <s v="Military White"/>
    <x v="14"/>
    <n v="2"/>
    <n v="175"/>
    <n v="350"/>
  </r>
  <r>
    <s v="Palm Angels"/>
    <s v="Kids"/>
    <s v="RTW"/>
    <s v="Tops"/>
    <s v="T Shirts"/>
    <x v="214"/>
    <s v="Boy Classic Over Logo Tee SS Military White"/>
    <s v="Military White"/>
    <x v="15"/>
    <n v="2"/>
    <n v="175"/>
    <n v="350"/>
  </r>
  <r>
    <s v="Palm Angels"/>
    <s v="Kids"/>
    <s v="RTW"/>
    <s v="Tops"/>
    <s v="T Shirts"/>
    <x v="214"/>
    <s v="Boy Classic Over Logo Tee SS Military White"/>
    <s v="Military White"/>
    <x v="11"/>
    <n v="6"/>
    <n v="175"/>
    <n v="1050"/>
  </r>
  <r>
    <s v="Palm Angels"/>
    <s v="Kids"/>
    <s v="RTW"/>
    <s v="Tops"/>
    <s v="T Shirts"/>
    <x v="214"/>
    <s v="Boy Classic Over Logo Tee SS Military White"/>
    <s v="Military White"/>
    <x v="17"/>
    <n v="12"/>
    <n v="175"/>
    <n v="2100"/>
  </r>
  <r>
    <s v="Palm Angels"/>
    <s v="Kids"/>
    <s v="RTW"/>
    <s v="Tops"/>
    <s v="T Shirts"/>
    <x v="215"/>
    <s v="Boy T-Shirt Stripe Jersey Baby Blue  White"/>
    <s v="Blue White"/>
    <x v="14"/>
    <n v="1"/>
    <n v="270"/>
    <n v="270"/>
  </r>
  <r>
    <s v="Palm Angels"/>
    <s v="Kids"/>
    <s v="RTW"/>
    <s v="Tops"/>
    <s v="T Shirts"/>
    <x v="215"/>
    <s v="Boy T-Shirt Stripe Jersey Baby Blue  White"/>
    <s v="Blue White"/>
    <x v="15"/>
    <n v="2"/>
    <n v="270"/>
    <n v="540"/>
  </r>
  <r>
    <s v="Palm Angels"/>
    <s v="Kids"/>
    <s v="RTW"/>
    <s v="Tops"/>
    <s v="T Shirts"/>
    <x v="215"/>
    <s v="Boy T-Shirt Stripe Jersey Baby Blue  White"/>
    <s v="Blue White"/>
    <x v="11"/>
    <n v="3"/>
    <n v="270"/>
    <n v="810"/>
  </r>
  <r>
    <s v="Palm Angels"/>
    <s v="Kids"/>
    <s v="RTW"/>
    <s v="Tops"/>
    <s v="T Shirts"/>
    <x v="215"/>
    <s v="Boy T-Shirt Stripe Jersey Baby Blue  White"/>
    <s v="Blue White"/>
    <x v="17"/>
    <n v="3"/>
    <n v="270"/>
    <n v="810"/>
  </r>
  <r>
    <s v="Palm Angels"/>
    <s v="Kids"/>
    <s v="RTW"/>
    <s v="Tops"/>
    <s v="T Shirts"/>
    <x v="215"/>
    <s v="Boy T-Shirt Stripe Jersey Baby Blue  White"/>
    <s v="Blue White"/>
    <x v="16"/>
    <n v="2"/>
    <n v="270"/>
    <n v="540"/>
  </r>
  <r>
    <s v="Palm Angels"/>
    <s v="Kids"/>
    <s v="RTW"/>
    <s v="Tops"/>
    <s v="T Shirts"/>
    <x v="216"/>
    <s v="Boy T-Shirt Stripe Jersey Multicolor White"/>
    <s v="White Multi"/>
    <x v="14"/>
    <n v="1"/>
    <n v="270"/>
    <n v="270"/>
  </r>
  <r>
    <s v="Palm Angels"/>
    <s v="Kids"/>
    <s v="RTW"/>
    <s v="Tops"/>
    <s v="T Shirts"/>
    <x v="216"/>
    <s v="Boy T-Shirt Stripe Jersey Multicolor White"/>
    <s v="White Multi"/>
    <x v="15"/>
    <n v="1"/>
    <n v="270"/>
    <n v="270"/>
  </r>
  <r>
    <s v="Palm Angels"/>
    <s v="Kids"/>
    <s v="RTW"/>
    <s v="Tops"/>
    <s v="T Shirts"/>
    <x v="216"/>
    <s v="Boy T-Shirt Stripe Jersey Multicolor White"/>
    <s v="White Multi"/>
    <x v="11"/>
    <n v="1"/>
    <n v="270"/>
    <n v="270"/>
  </r>
  <r>
    <s v="Palm Angels"/>
    <s v="Kids"/>
    <s v="RTW"/>
    <s v="Tops"/>
    <s v="T Shirts"/>
    <x v="216"/>
    <s v="Boy T-Shirt Stripe Jersey Multicolor White"/>
    <s v="White Multi"/>
    <x v="17"/>
    <n v="1"/>
    <n v="270"/>
    <n v="270"/>
  </r>
  <r>
    <s v="Palm Angels"/>
    <s v="Kids"/>
    <s v="RTW"/>
    <s v="Tops"/>
    <s v="T Shirts"/>
    <x v="216"/>
    <s v="Boy T-Shirt Stripe Jersey Multicolor White"/>
    <s v="White Multi"/>
    <x v="16"/>
    <n v="3"/>
    <n v="270"/>
    <n v="810"/>
  </r>
  <r>
    <s v="Palm Angels"/>
    <s v="Kids"/>
    <s v="RTW"/>
    <s v="Tops"/>
    <s v="T Shirts"/>
    <x v="217"/>
    <s v="Boy T-Shirt S\S Crocodile Navy Blue  Green"/>
    <s v="Navy Green"/>
    <x v="14"/>
    <n v="5"/>
    <n v="215"/>
    <n v="1075"/>
  </r>
  <r>
    <s v="Palm Angels"/>
    <s v="Kids"/>
    <s v="RTW"/>
    <s v="Tops"/>
    <s v="T Shirts"/>
    <x v="217"/>
    <s v="Boy T-Shirt S\S Crocodile Navy Blue  Green"/>
    <s v="Navy Green"/>
    <x v="15"/>
    <n v="2"/>
    <n v="215"/>
    <n v="430"/>
  </r>
  <r>
    <s v="Palm Angels"/>
    <s v="Kids"/>
    <s v="RTW"/>
    <s v="Tops"/>
    <s v="T Shirts"/>
    <x v="217"/>
    <s v="Boy T-Shirt S\S Crocodile Navy Blue  Green"/>
    <s v="Navy Green"/>
    <x v="11"/>
    <n v="4"/>
    <n v="215"/>
    <n v="860"/>
  </r>
  <r>
    <s v="Palm Angels"/>
    <s v="Kids"/>
    <s v="RTW"/>
    <s v="Tops"/>
    <s v="T Shirts"/>
    <x v="217"/>
    <s v="Boy T-Shirt S\S Crocodile Navy Blue  Green"/>
    <s v="Navy Green"/>
    <x v="17"/>
    <n v="18"/>
    <n v="215"/>
    <n v="3870"/>
  </r>
  <r>
    <s v="Palm Angels"/>
    <s v="Kids"/>
    <s v="RTW"/>
    <s v="Tops"/>
    <s v="T Shirts"/>
    <x v="218"/>
    <s v="Boy T-Shirt S\S Crocodile Military Green"/>
    <s v="Military Green"/>
    <x v="14"/>
    <n v="1"/>
    <n v="215"/>
    <n v="215"/>
  </r>
  <r>
    <s v="Palm Angels"/>
    <s v="Kids"/>
    <s v="RTW"/>
    <s v="Tops"/>
    <s v="T Shirts"/>
    <x v="218"/>
    <s v="Boy T-Shirt S\S Crocodile Military Green"/>
    <s v="Military Green"/>
    <x v="15"/>
    <n v="1"/>
    <n v="215"/>
    <n v="215"/>
  </r>
  <r>
    <s v="Palm Angels"/>
    <s v="Kids"/>
    <s v="RTW"/>
    <s v="Tops"/>
    <s v="T Shirts"/>
    <x v="218"/>
    <s v="Boy T-Shirt S\S Crocodile Military Green"/>
    <s v="Military Green"/>
    <x v="11"/>
    <n v="1"/>
    <n v="215"/>
    <n v="215"/>
  </r>
  <r>
    <s v="Palm Angels"/>
    <s v="Kids"/>
    <s v="RTW"/>
    <s v="Tops"/>
    <s v="T Shirts"/>
    <x v="218"/>
    <s v="Boy T-Shirt S\S Crocodile Military Green"/>
    <s v="Military Green"/>
    <x v="17"/>
    <n v="1"/>
    <n v="215"/>
    <n v="215"/>
  </r>
  <r>
    <s v="Palm Angels"/>
    <s v="Kids"/>
    <s v="RTW"/>
    <s v="Tops"/>
    <s v="T Shirts"/>
    <x v="219"/>
    <s v="Boy T-Shirt Logo Seasonal White Multicolor"/>
    <s v="White Multi"/>
    <x v="14"/>
    <n v="1"/>
    <n v="185"/>
    <n v="185"/>
  </r>
  <r>
    <s v="Palm Angels"/>
    <s v="Kids"/>
    <s v="RTW"/>
    <s v="Tops"/>
    <s v="T Shirts"/>
    <x v="219"/>
    <s v="Boy T-Shirt Logo Seasonal White Multicolor"/>
    <s v="White Multi"/>
    <x v="15"/>
    <n v="15"/>
    <n v="185"/>
    <n v="2775"/>
  </r>
  <r>
    <s v="Palm Angels"/>
    <s v="Kids"/>
    <s v="RTW"/>
    <s v="Tops"/>
    <s v="T Shirts"/>
    <x v="219"/>
    <s v="Boy T-Shirt Logo Seasonal White Multicolor"/>
    <s v="White Multi"/>
    <x v="11"/>
    <n v="2"/>
    <n v="185"/>
    <n v="370"/>
  </r>
  <r>
    <s v="Palm Angels"/>
    <s v="Kids"/>
    <s v="RTW"/>
    <s v="Tops"/>
    <s v="T Shirts"/>
    <x v="219"/>
    <s v="Boy T-Shirt Logo Seasonal White Multicolor"/>
    <s v="White Multi"/>
    <x v="17"/>
    <n v="2"/>
    <n v="185"/>
    <n v="370"/>
  </r>
  <r>
    <s v="Palm Angels"/>
    <s v="Kids"/>
    <s v="RTW"/>
    <s v="Tops"/>
    <s v="T Shirts"/>
    <x v="219"/>
    <s v="Boy T-Shirt Logo Seasonal White Multicolor"/>
    <s v="White Multi"/>
    <x v="16"/>
    <n v="40"/>
    <n v="185"/>
    <n v="7400"/>
  </r>
  <r>
    <s v="Palm Angels"/>
    <s v="Kids"/>
    <s v="RTW"/>
    <s v="Tops"/>
    <s v="T Shirts"/>
    <x v="220"/>
    <s v="Boy T-Shirt Logo Seasonal Yellow Multicolor"/>
    <s v="Yellow Multi"/>
    <x v="14"/>
    <n v="4"/>
    <n v="185"/>
    <n v="740"/>
  </r>
  <r>
    <s v="Palm Angels"/>
    <s v="Kids"/>
    <s v="RTW"/>
    <s v="Tops"/>
    <s v="T Shirts"/>
    <x v="220"/>
    <s v="Boy T-Shirt Logo Seasonal Yellow Multicolor"/>
    <s v="Yellow Multi"/>
    <x v="15"/>
    <n v="4"/>
    <n v="185"/>
    <n v="740"/>
  </r>
  <r>
    <s v="Palm Angels"/>
    <s v="Kids"/>
    <s v="RTW"/>
    <s v="Tops"/>
    <s v="T Shirts"/>
    <x v="220"/>
    <s v="Boy T-Shirt Logo Seasonal Yellow Multicolor"/>
    <s v="Yellow Multi"/>
    <x v="16"/>
    <n v="1"/>
    <n v="185"/>
    <n v="185"/>
  </r>
  <r>
    <s v="Palm Angels"/>
    <s v="Kids"/>
    <s v="RTW"/>
    <s v="Tops"/>
    <s v="T Shirts"/>
    <x v="221"/>
    <s v="Boy T-Shirt Logo Seasonal Navy Blue  Multico"/>
    <s v="Blue Multi"/>
    <x v="14"/>
    <n v="4"/>
    <n v="185"/>
    <n v="740"/>
  </r>
  <r>
    <s v="Palm Angels"/>
    <s v="Kids"/>
    <s v="RTW"/>
    <s v="Tops"/>
    <s v="T Shirts"/>
    <x v="221"/>
    <s v="Boy T-Shirt Logo Seasonal Navy Blue  Multico"/>
    <s v="Blue Multi"/>
    <x v="15"/>
    <n v="2"/>
    <n v="185"/>
    <n v="370"/>
  </r>
  <r>
    <s v="Palm Angels"/>
    <s v="Kids"/>
    <s v="RTW"/>
    <s v="Tops"/>
    <s v="T Shirts"/>
    <x v="221"/>
    <s v="Boy T-Shirt Logo Seasonal Navy Blue  Multico"/>
    <s v="Blue Multi"/>
    <x v="11"/>
    <n v="11"/>
    <n v="185"/>
    <n v="2035"/>
  </r>
  <r>
    <s v="Palm Angels"/>
    <s v="Kids"/>
    <s v="RTW"/>
    <s v="Tops"/>
    <s v="T Shirts"/>
    <x v="221"/>
    <s v="Boy T-Shirt Logo Seasonal Navy Blue  Multico"/>
    <s v="Blue Multi"/>
    <x v="17"/>
    <n v="14"/>
    <n v="185"/>
    <n v="2590"/>
  </r>
  <r>
    <s v="Palm Angels"/>
    <s v="Kids"/>
    <s v="RTW"/>
    <s v="Tops"/>
    <s v="T Shirts"/>
    <x v="221"/>
    <s v="Boy T-Shirt Logo Seasonal Navy Blue  Multico"/>
    <s v="Blue Multi"/>
    <x v="16"/>
    <n v="15"/>
    <n v="185"/>
    <n v="2775"/>
  </r>
  <r>
    <s v="Palm Angels"/>
    <s v="Kids"/>
    <s v="RTW"/>
    <s v="Tops"/>
    <s v="T Shirts"/>
    <x v="222"/>
    <s v="Boy T-Shirt Coconut Military Brown"/>
    <s v="Military"/>
    <x v="15"/>
    <n v="3"/>
    <n v="250"/>
    <n v="750"/>
  </r>
  <r>
    <s v="Palm Angels"/>
    <s v="Kids"/>
    <s v="RTW"/>
    <s v="Tops"/>
    <s v="T Shirts"/>
    <x v="222"/>
    <s v="Boy T-Shirt Coconut Military Brown"/>
    <s v="Military"/>
    <x v="11"/>
    <n v="3"/>
    <n v="250"/>
    <n v="750"/>
  </r>
  <r>
    <s v="Palm Angels"/>
    <s v="Kids"/>
    <s v="RTW"/>
    <s v="Tops"/>
    <s v="T Shirts"/>
    <x v="222"/>
    <s v="Boy T-Shirt Coconut Military Brown"/>
    <s v="Military"/>
    <x v="17"/>
    <n v="3"/>
    <n v="250"/>
    <n v="750"/>
  </r>
  <r>
    <s v="Palm Angels"/>
    <s v="Kids"/>
    <s v="RTW"/>
    <s v="Tops"/>
    <s v="T Shirts"/>
    <x v="222"/>
    <s v="Boy T-Shirt Coconut Military Brown"/>
    <s v="Military"/>
    <x v="16"/>
    <n v="3"/>
    <n v="250"/>
    <n v="750"/>
  </r>
  <r>
    <s v="Palm Angels"/>
    <s v="Kids"/>
    <s v="RTW"/>
    <s v="Tops"/>
    <s v="T Shirts"/>
    <x v="223"/>
    <s v="Boy T-Shirt With Palms White Green"/>
    <s v="White Green"/>
    <x v="14"/>
    <n v="5"/>
    <n v="215"/>
    <n v="1075"/>
  </r>
  <r>
    <s v="Palm Angels"/>
    <s v="Kids"/>
    <s v="RTW"/>
    <s v="Tops"/>
    <s v="T Shirts"/>
    <x v="223"/>
    <s v="Boy T-Shirt With Palms White Green"/>
    <s v="White Green"/>
    <x v="15"/>
    <n v="39"/>
    <n v="215"/>
    <n v="8385"/>
  </r>
  <r>
    <s v="Palm Angels"/>
    <s v="Kids"/>
    <s v="RTW"/>
    <s v="Tops"/>
    <s v="T Shirts"/>
    <x v="223"/>
    <s v="Boy T-Shirt With Palms White Green"/>
    <s v="White Green"/>
    <x v="11"/>
    <n v="7"/>
    <n v="215"/>
    <n v="1505"/>
  </r>
  <r>
    <s v="Palm Angels"/>
    <s v="Kids"/>
    <s v="RTW"/>
    <s v="Tops"/>
    <s v="T Shirts"/>
    <x v="223"/>
    <s v="Boy T-Shirt With Palms White Green"/>
    <s v="White Green"/>
    <x v="17"/>
    <n v="9"/>
    <n v="215"/>
    <n v="1935"/>
  </r>
  <r>
    <s v="Palm Angels"/>
    <s v="Kids"/>
    <s v="RTW"/>
    <s v="Tops"/>
    <s v="T Shirts"/>
    <x v="223"/>
    <s v="Boy T-Shirt With Palms White Green"/>
    <s v="White Green"/>
    <x v="16"/>
    <n v="10"/>
    <n v="215"/>
    <n v="2150"/>
  </r>
  <r>
    <s v="Palm Angels"/>
    <s v="Kids"/>
    <s v="RTW"/>
    <s v="Tops"/>
    <s v="T Shirts"/>
    <x v="224"/>
    <s v="Boy T-Shirt With Palms Baby Blue  Green"/>
    <s v="Blue Green"/>
    <x v="14"/>
    <n v="2"/>
    <n v="215"/>
    <n v="430"/>
  </r>
  <r>
    <s v="Palm Angels"/>
    <s v="Kids"/>
    <s v="RTW"/>
    <s v="Tops"/>
    <s v="T Shirts"/>
    <x v="224"/>
    <s v="Boy T-Shirt With Palms Baby Blue  Green"/>
    <s v="Blue Green"/>
    <x v="11"/>
    <n v="1"/>
    <n v="215"/>
    <n v="215"/>
  </r>
  <r>
    <s v="Palm Angels"/>
    <s v="Kids"/>
    <s v="RTW"/>
    <s v="Tops"/>
    <s v="T Shirts"/>
    <x v="224"/>
    <s v="Boy T-Shirt With Palms Baby Blue  Green"/>
    <s v="Blue Green"/>
    <x v="17"/>
    <n v="2"/>
    <n v="215"/>
    <n v="430"/>
  </r>
  <r>
    <s v="Palm Angels"/>
    <s v="Kids"/>
    <s v="RTW"/>
    <s v="Tops"/>
    <s v="T Shirts"/>
    <x v="224"/>
    <s v="Boy T-Shirt With Palms Baby Blue  Green"/>
    <s v="Blue Green"/>
    <x v="16"/>
    <n v="2"/>
    <n v="215"/>
    <n v="430"/>
  </r>
  <r>
    <s v="Palm Angels"/>
    <s v="Kids"/>
    <s v="RTW"/>
    <s v="Tops"/>
    <s v="T Shirts"/>
    <x v="225"/>
    <s v="Boy T-Shirt Teddy Peasly White Navy Blue"/>
    <s v="Navy Blue"/>
    <x v="14"/>
    <n v="6"/>
    <n v="185"/>
    <n v="1110"/>
  </r>
  <r>
    <s v="Palm Angels"/>
    <s v="Kids"/>
    <s v="RTW"/>
    <s v="Tops"/>
    <s v="T Shirts"/>
    <x v="225"/>
    <s v="Boy T-Shirt Teddy Peasly White Navy Blue"/>
    <s v="Navy Blue"/>
    <x v="15"/>
    <n v="17"/>
    <n v="185"/>
    <n v="3145"/>
  </r>
  <r>
    <s v="Palm Angels"/>
    <s v="Kids"/>
    <s v="RTW"/>
    <s v="Tops"/>
    <s v="T Shirts"/>
    <x v="225"/>
    <s v="Boy T-Shirt Teddy Peasly White Navy Blue"/>
    <s v="Navy Blue"/>
    <x v="11"/>
    <n v="19"/>
    <n v="185"/>
    <n v="3515"/>
  </r>
  <r>
    <s v="Palm Angels"/>
    <s v="Kids"/>
    <s v="RTW"/>
    <s v="Tops"/>
    <s v="T Shirts"/>
    <x v="225"/>
    <s v="Boy T-Shirt Teddy Peasly White Navy Blue"/>
    <s v="Navy Blue"/>
    <x v="17"/>
    <n v="35"/>
    <n v="185"/>
    <n v="6475"/>
  </r>
  <r>
    <s v="Palm Angels"/>
    <s v="Kids"/>
    <s v="RTW"/>
    <s v="Tops"/>
    <s v="T Shirts"/>
    <x v="225"/>
    <s v="Boy T-Shirt Teddy Peasly White Navy Blue"/>
    <s v="Navy Blue"/>
    <x v="16"/>
    <n v="35"/>
    <n v="185"/>
    <n v="6475"/>
  </r>
  <r>
    <s v="Palm Angels"/>
    <s v="Kids"/>
    <s v="RTW"/>
    <s v="Tops"/>
    <s v="T Shirts"/>
    <x v="226"/>
    <s v="Boy T-Shirt Teddy Peasly Navy Blue  White"/>
    <s v="Blue White"/>
    <x v="14"/>
    <n v="4"/>
    <n v="185"/>
    <n v="740"/>
  </r>
  <r>
    <s v="Palm Angels"/>
    <s v="Kids"/>
    <s v="RTW"/>
    <s v="Tops"/>
    <s v="T Shirts"/>
    <x v="226"/>
    <s v="Boy T-Shirt Teddy Peasly Navy Blue  White"/>
    <s v="Blue White"/>
    <x v="15"/>
    <n v="3"/>
    <n v="185"/>
    <n v="555"/>
  </r>
  <r>
    <s v="Palm Angels"/>
    <s v="Kids"/>
    <s v="RTW"/>
    <s v="Tops"/>
    <s v="T Shirts"/>
    <x v="226"/>
    <s v="Boy T-Shirt Teddy Peasly Navy Blue  White"/>
    <s v="Blue White"/>
    <x v="11"/>
    <n v="4"/>
    <n v="185"/>
    <n v="740"/>
  </r>
  <r>
    <s v="Palm Angels"/>
    <s v="Kids"/>
    <s v="RTW"/>
    <s v="Tops"/>
    <s v="T Shirts"/>
    <x v="226"/>
    <s v="Boy T-Shirt Teddy Peasly Navy Blue  White"/>
    <s v="Blue White"/>
    <x v="17"/>
    <n v="3"/>
    <n v="185"/>
    <n v="555"/>
  </r>
  <r>
    <s v="Palm Angels"/>
    <s v="Kids"/>
    <s v="RTW"/>
    <s v="Tops"/>
    <s v="T Shirts"/>
    <x v="226"/>
    <s v="Boy T-Shirt Teddy Peasly Navy Blue  White"/>
    <s v="Blue White"/>
    <x v="16"/>
    <n v="5"/>
    <n v="185"/>
    <n v="925"/>
  </r>
  <r>
    <s v="Palm Angels"/>
    <s v="Kids"/>
    <s v="RTW"/>
    <s v="Tops"/>
    <s v="T Shirts"/>
    <x v="227"/>
    <s v="Boy Palm Angels Bear Tee LS White Brown"/>
    <s v="White Brown"/>
    <x v="15"/>
    <n v="28"/>
    <n v="220"/>
    <n v="6160"/>
  </r>
  <r>
    <s v="Palm Angels"/>
    <s v="Kids"/>
    <s v="RTW"/>
    <s v="Tops"/>
    <s v="T Shirts"/>
    <x v="227"/>
    <s v="Boy Palm Angels Bear Tee LS White Brown"/>
    <s v="White Brown"/>
    <x v="11"/>
    <n v="6"/>
    <n v="220"/>
    <n v="1320"/>
  </r>
  <r>
    <s v="Palm Angels"/>
    <s v="Kids"/>
    <s v="RTW"/>
    <s v="Tops"/>
    <s v="T Shirts"/>
    <x v="227"/>
    <s v="Boy Palm Angels Bear Tee LS White Brown"/>
    <s v="White Brown"/>
    <x v="17"/>
    <n v="1"/>
    <n v="220"/>
    <n v="220"/>
  </r>
  <r>
    <s v="Palm Angels"/>
    <s v="Kids"/>
    <s v="RTW"/>
    <s v="Tops"/>
    <s v="T Shirts"/>
    <x v="228"/>
    <s v="Girl Classic Over Logo Tee SS White Navy Blu"/>
    <s v="White Navy"/>
    <x v="14"/>
    <n v="8"/>
    <n v="175"/>
    <n v="1400"/>
  </r>
  <r>
    <s v="Palm Angels"/>
    <s v="Kids"/>
    <s v="RTW"/>
    <s v="Tops"/>
    <s v="T Shirts"/>
    <x v="228"/>
    <s v="Girl Classic Over Logo Tee SS White Navy Blu"/>
    <s v="White Navy"/>
    <x v="15"/>
    <n v="11"/>
    <n v="175"/>
    <n v="1925"/>
  </r>
  <r>
    <s v="Palm Angels"/>
    <s v="Kids"/>
    <s v="RTW"/>
    <s v="Tops"/>
    <s v="T Shirts"/>
    <x v="228"/>
    <s v="Girl Classic Over Logo Tee SS White Navy Blu"/>
    <s v="White Navy"/>
    <x v="11"/>
    <n v="14"/>
    <n v="175"/>
    <n v="2450"/>
  </r>
  <r>
    <s v="Palm Angels"/>
    <s v="Kids"/>
    <s v="RTW"/>
    <s v="Tops"/>
    <s v="T Shirts"/>
    <x v="228"/>
    <s v="Girl Classic Over Logo Tee SS White Navy Blu"/>
    <s v="White Navy"/>
    <x v="17"/>
    <n v="18"/>
    <n v="175"/>
    <n v="3150"/>
  </r>
  <r>
    <s v="Palm Angels"/>
    <s v="Kids"/>
    <s v="RTW"/>
    <s v="Tops"/>
    <s v="T Shirts"/>
    <x v="229"/>
    <s v="Girl Classic Over Logo Tee SS Yellow Navy Bl"/>
    <s v="Navy Yellow"/>
    <x v="14"/>
    <n v="2"/>
    <n v="175"/>
    <n v="350"/>
  </r>
  <r>
    <s v="Palm Angels"/>
    <s v="Kids"/>
    <s v="RTW"/>
    <s v="Tops"/>
    <s v="T Shirts"/>
    <x v="229"/>
    <s v="Girl Classic Over Logo Tee SS Yellow Navy Bl"/>
    <s v="Navy Yellow"/>
    <x v="15"/>
    <n v="1"/>
    <n v="175"/>
    <n v="175"/>
  </r>
  <r>
    <s v="Palm Angels"/>
    <s v="Kids"/>
    <s v="RTW"/>
    <s v="Tops"/>
    <s v="T Shirts"/>
    <x v="229"/>
    <s v="Girl Classic Over Logo Tee SS Yellow Navy Bl"/>
    <s v="Navy Yellow"/>
    <x v="11"/>
    <n v="10"/>
    <n v="175"/>
    <n v="1750"/>
  </r>
  <r>
    <s v="Palm Angels"/>
    <s v="Kids"/>
    <s v="RTW"/>
    <s v="Tops"/>
    <s v="T Shirts"/>
    <x v="229"/>
    <s v="Girl Classic Over Logo Tee SS Yellow Navy Bl"/>
    <s v="Navy Yellow"/>
    <x v="17"/>
    <n v="12"/>
    <n v="175"/>
    <n v="2100"/>
  </r>
  <r>
    <s v="Palm Angels"/>
    <s v="Kids"/>
    <s v="RTW"/>
    <s v="Tops"/>
    <s v="T Shirts"/>
    <x v="230"/>
    <s v="Girl Classic Over Logo Tee SS Lilac  White"/>
    <s v="Lilac White"/>
    <x v="14"/>
    <n v="4"/>
    <n v="175"/>
    <n v="700"/>
  </r>
  <r>
    <s v="Palm Angels"/>
    <s v="Kids"/>
    <s v="RTW"/>
    <s v="Tops"/>
    <s v="T Shirts"/>
    <x v="230"/>
    <s v="Girl Classic Over Logo Tee SS Lilac  White"/>
    <s v="Lilac White"/>
    <x v="15"/>
    <n v="9"/>
    <n v="175"/>
    <n v="1575"/>
  </r>
  <r>
    <s v="Palm Angels"/>
    <s v="Kids"/>
    <s v="RTW"/>
    <s v="Tops"/>
    <s v="T Shirts"/>
    <x v="230"/>
    <s v="Girl Classic Over Logo Tee SS Lilac  White"/>
    <s v="Lilac White"/>
    <x v="11"/>
    <n v="13"/>
    <n v="175"/>
    <n v="2275"/>
  </r>
  <r>
    <s v="Palm Angels"/>
    <s v="Kids"/>
    <s v="RTW"/>
    <s v="Tops"/>
    <s v="T Shirts"/>
    <x v="230"/>
    <s v="Girl Classic Over Logo Tee SS Lilac  White"/>
    <s v="Lilac White"/>
    <x v="17"/>
    <n v="1"/>
    <n v="175"/>
    <n v="175"/>
  </r>
  <r>
    <s v="Palm Angels"/>
    <s v="Kids"/>
    <s v="RTW"/>
    <s v="Tops"/>
    <s v="T Shirts"/>
    <x v="231"/>
    <s v="Girl Classic Over Logo Tee SS Light Blue  Wh"/>
    <s v="Blue White"/>
    <x v="14"/>
    <n v="2"/>
    <n v="175"/>
    <n v="350"/>
  </r>
  <r>
    <s v="Palm Angels"/>
    <s v="Kids"/>
    <s v="RTW"/>
    <s v="Tops"/>
    <s v="T Shirts"/>
    <x v="231"/>
    <s v="Girl Classic Over Logo Tee SS Light Blue  Wh"/>
    <s v="Blue White"/>
    <x v="15"/>
    <n v="2"/>
    <n v="175"/>
    <n v="350"/>
  </r>
  <r>
    <s v="Palm Angels"/>
    <s v="Kids"/>
    <s v="RTW"/>
    <s v="Tops"/>
    <s v="T Shirts"/>
    <x v="231"/>
    <s v="Girl Classic Over Logo Tee SS Light Blue  Wh"/>
    <s v="Blue White"/>
    <x v="11"/>
    <n v="2"/>
    <n v="175"/>
    <n v="350"/>
  </r>
  <r>
    <s v="Palm Angels"/>
    <s v="Kids"/>
    <s v="RTW"/>
    <s v="Tops"/>
    <s v="T Shirts"/>
    <x v="231"/>
    <s v="Girl Classic Over Logo Tee SS Light Blue  Wh"/>
    <s v="Blue White"/>
    <x v="17"/>
    <n v="1"/>
    <n v="175"/>
    <n v="175"/>
  </r>
  <r>
    <s v="Palm Angels"/>
    <s v="Kids"/>
    <s v="RTW"/>
    <s v="Tops"/>
    <s v="T Shirts"/>
    <x v="232"/>
    <s v="Girl T-Shirt Insert Stripes Multicolor Navy B"/>
    <s v="Navy Multi"/>
    <x v="14"/>
    <n v="1"/>
    <n v="270"/>
    <n v="270"/>
  </r>
  <r>
    <s v="Palm Angels"/>
    <s v="Kids"/>
    <s v="RTW"/>
    <s v="Tops"/>
    <s v="T Shirts"/>
    <x v="232"/>
    <s v="Girl T-Shirt Insert Stripes Multicolor Navy B"/>
    <s v="Navy Multi"/>
    <x v="15"/>
    <n v="10"/>
    <n v="270"/>
    <n v="2700"/>
  </r>
  <r>
    <s v="Palm Angels"/>
    <s v="Kids"/>
    <s v="RTW"/>
    <s v="Tops"/>
    <s v="T Shirts"/>
    <x v="232"/>
    <s v="Girl T-Shirt Insert Stripes Multicolor Navy B"/>
    <s v="Navy Multi"/>
    <x v="11"/>
    <n v="16"/>
    <n v="270"/>
    <n v="4320"/>
  </r>
  <r>
    <s v="Palm Angels"/>
    <s v="Kids"/>
    <s v="RTW"/>
    <s v="Tops"/>
    <s v="T Shirts"/>
    <x v="232"/>
    <s v="Girl T-Shirt Insert Stripes Multicolor Navy B"/>
    <s v="Navy Multi"/>
    <x v="17"/>
    <n v="4"/>
    <n v="270"/>
    <n v="1080"/>
  </r>
  <r>
    <s v="Palm Angels"/>
    <s v="Kids"/>
    <s v="RTW"/>
    <s v="Tops"/>
    <s v="T Shirts"/>
    <x v="232"/>
    <s v="Girl T-Shirt Insert Stripes Multicolor Navy B"/>
    <s v="Navy Multi"/>
    <x v="16"/>
    <n v="24"/>
    <n v="270"/>
    <n v="6480"/>
  </r>
  <r>
    <s v="Palm Angels"/>
    <s v="Kids"/>
    <s v="RTW"/>
    <s v="Tops"/>
    <s v="T Shirts"/>
    <x v="233"/>
    <s v="Girl Palm Angels Bear Tee White Brown"/>
    <s v="White Brown"/>
    <x v="14"/>
    <n v="7"/>
    <n v="215"/>
    <n v="1505"/>
  </r>
  <r>
    <s v="Palm Angels"/>
    <s v="Kids"/>
    <s v="RTW"/>
    <s v="Tops"/>
    <s v="T Shirts"/>
    <x v="233"/>
    <s v="Girl Palm Angels Bear Tee White Brown"/>
    <s v="White Brown"/>
    <x v="15"/>
    <n v="11"/>
    <n v="215"/>
    <n v="2365"/>
  </r>
  <r>
    <s v="Palm Angels"/>
    <s v="Kids"/>
    <s v="RTW"/>
    <s v="Tops"/>
    <s v="T Shirts"/>
    <x v="233"/>
    <s v="Girl Palm Angels Bear Tee White Brown"/>
    <s v="White Brown"/>
    <x v="11"/>
    <n v="11"/>
    <n v="215"/>
    <n v="2365"/>
  </r>
  <r>
    <s v="Palm Angels"/>
    <s v="Kids"/>
    <s v="RTW"/>
    <s v="Tops"/>
    <s v="T Shirts"/>
    <x v="233"/>
    <s v="Girl Palm Angels Bear Tee White Brown"/>
    <s v="White Brown"/>
    <x v="17"/>
    <n v="14"/>
    <n v="215"/>
    <n v="3010"/>
  </r>
  <r>
    <s v="Palm Angels"/>
    <s v="Kids"/>
    <s v="RTW"/>
    <s v="Tops"/>
    <s v="T Shirts"/>
    <x v="234"/>
    <s v="Girl Palm Angels Bear Tee Yellow Brown"/>
    <s v="Yellow Brown"/>
    <x v="14"/>
    <n v="9"/>
    <n v="215"/>
    <n v="1935"/>
  </r>
  <r>
    <s v="Palm Angels"/>
    <s v="Kids"/>
    <s v="RTW"/>
    <s v="Tops"/>
    <s v="T Shirts"/>
    <x v="234"/>
    <s v="Girl Palm Angels Bear Tee Yellow Brown"/>
    <s v="Yellow Brown"/>
    <x v="15"/>
    <n v="10"/>
    <n v="215"/>
    <n v="2150"/>
  </r>
  <r>
    <s v="Palm Angels"/>
    <s v="Kids"/>
    <s v="RTW"/>
    <s v="Tops"/>
    <s v="T Shirts"/>
    <x v="234"/>
    <s v="Girl Palm Angels Bear Tee Yellow Brown"/>
    <s v="Yellow Brown"/>
    <x v="11"/>
    <n v="13"/>
    <n v="215"/>
    <n v="2795"/>
  </r>
  <r>
    <s v="Palm Angels"/>
    <s v="Kids"/>
    <s v="RTW"/>
    <s v="Tops"/>
    <s v="T Shirts"/>
    <x v="234"/>
    <s v="Girl Palm Angels Bear Tee Yellow Brown"/>
    <s v="Yellow Brown"/>
    <x v="17"/>
    <n v="17"/>
    <n v="215"/>
    <n v="3655"/>
  </r>
  <r>
    <s v="Palm Angels"/>
    <s v="Kids"/>
    <s v="RTW"/>
    <s v="Tops"/>
    <s v="T Shirts"/>
    <x v="235"/>
    <s v="Girl Palm Angels Bear Tee Lilac  Brown"/>
    <s v="Lilac Brown"/>
    <x v="14"/>
    <n v="27"/>
    <n v="215"/>
    <n v="5805"/>
  </r>
  <r>
    <s v="Palm Angels"/>
    <s v="Kids"/>
    <s v="RTW"/>
    <s v="Tops"/>
    <s v="T Shirts"/>
    <x v="235"/>
    <s v="Girl Palm Angels Bear Tee Lilac  Brown"/>
    <s v="Lilac Brown"/>
    <x v="15"/>
    <n v="23"/>
    <n v="215"/>
    <n v="4945"/>
  </r>
  <r>
    <s v="Palm Angels"/>
    <s v="Kids"/>
    <s v="RTW"/>
    <s v="Tops"/>
    <s v="T Shirts"/>
    <x v="235"/>
    <s v="Girl Palm Angels Bear Tee Lilac  Brown"/>
    <s v="Lilac Brown"/>
    <x v="11"/>
    <n v="56"/>
    <n v="215"/>
    <n v="12040"/>
  </r>
  <r>
    <s v="Palm Angels"/>
    <s v="Kids"/>
    <s v="RTW"/>
    <s v="Tops"/>
    <s v="T Shirts"/>
    <x v="235"/>
    <s v="Girl Palm Angels Bear Tee Lilac  Brown"/>
    <s v="Lilac Brown"/>
    <x v="17"/>
    <n v="69"/>
    <n v="215"/>
    <n v="14835"/>
  </r>
  <r>
    <s v="Palm Angels"/>
    <s v="Kids"/>
    <s v="RTW"/>
    <s v="Tops"/>
    <s v="T Shirts"/>
    <x v="236"/>
    <s v="Girl Palm Angels Bear Tee Light Blue  Brown"/>
    <s v="Blue Brown"/>
    <x v="14"/>
    <n v="1"/>
    <n v="215"/>
    <n v="215"/>
  </r>
  <r>
    <s v="Palm Angels"/>
    <s v="Kids"/>
    <s v="RTW"/>
    <s v="Tops"/>
    <s v="T Shirts"/>
    <x v="236"/>
    <s v="Girl Palm Angels Bear Tee Light Blue  Brown"/>
    <s v="Blue Brown"/>
    <x v="15"/>
    <n v="16"/>
    <n v="215"/>
    <n v="3440"/>
  </r>
  <r>
    <s v="Palm Angels"/>
    <s v="Kids"/>
    <s v="RTW"/>
    <s v="Tops"/>
    <s v="T Shirts"/>
    <x v="236"/>
    <s v="Girl Palm Angels Bear Tee Light Blue  Brown"/>
    <s v="Blue Brown"/>
    <x v="11"/>
    <n v="8"/>
    <n v="215"/>
    <n v="1720"/>
  </r>
  <r>
    <s v="Palm Angels"/>
    <s v="Kids"/>
    <s v="RTW"/>
    <s v="Tops"/>
    <s v="T Shirts"/>
    <x v="237"/>
    <s v="Girl T-Shirt S\S Crocodile White Green"/>
    <s v="White Green"/>
    <x v="14"/>
    <n v="4"/>
    <n v="215"/>
    <n v="860"/>
  </r>
  <r>
    <s v="Palm Angels"/>
    <s v="Kids"/>
    <s v="RTW"/>
    <s v="Tops"/>
    <s v="T Shirts"/>
    <x v="237"/>
    <s v="Girl T-Shirt S\S Crocodile White Green"/>
    <s v="White Green"/>
    <x v="15"/>
    <n v="6"/>
    <n v="215"/>
    <n v="1290"/>
  </r>
  <r>
    <s v="Palm Angels"/>
    <s v="Kids"/>
    <s v="RTW"/>
    <s v="Tops"/>
    <s v="T Shirts"/>
    <x v="237"/>
    <s v="Girl T-Shirt S\S Crocodile White Green"/>
    <s v="White Green"/>
    <x v="17"/>
    <n v="17"/>
    <n v="215"/>
    <n v="3655"/>
  </r>
  <r>
    <s v="Palm Angels"/>
    <s v="Kids"/>
    <s v="RTW"/>
    <s v="Tops"/>
    <s v="T Shirts"/>
    <x v="237"/>
    <s v="Girl T-Shirt S\S Crocodile White Green"/>
    <s v="White Green"/>
    <x v="16"/>
    <n v="19"/>
    <n v="215"/>
    <n v="4085"/>
  </r>
  <r>
    <s v="Palm Angels"/>
    <s v="Kids"/>
    <s v="RTW"/>
    <s v="Tops"/>
    <s v="T Shirts"/>
    <x v="238"/>
    <s v="Girl T-Shirt Paisly Teddy Turquoise  White"/>
    <s v="White Turquoise"/>
    <x v="14"/>
    <n v="2"/>
    <n v="185"/>
    <n v="370"/>
  </r>
  <r>
    <s v="Palm Angels"/>
    <s v="Kids"/>
    <s v="RTW"/>
    <s v="Tops"/>
    <s v="T Shirts"/>
    <x v="238"/>
    <s v="Girl T-Shirt Paisly Teddy Turquoise  White"/>
    <s v="White Turquoise"/>
    <x v="15"/>
    <n v="3"/>
    <n v="185"/>
    <n v="555"/>
  </r>
  <r>
    <s v="Palm Angels"/>
    <s v="Kids"/>
    <s v="RTW"/>
    <s v="Tops"/>
    <s v="T Shirts"/>
    <x v="238"/>
    <s v="Girl T-Shirt Paisly Teddy Turquoise  White"/>
    <s v="White Turquoise"/>
    <x v="11"/>
    <n v="4"/>
    <n v="185"/>
    <n v="740"/>
  </r>
  <r>
    <s v="Palm Angels"/>
    <s v="Kids"/>
    <s v="RTW"/>
    <s v="Tops"/>
    <s v="T Shirts"/>
    <x v="238"/>
    <s v="Girl T-Shirt Paisly Teddy Turquoise  White"/>
    <s v="White Turquoise"/>
    <x v="17"/>
    <n v="6"/>
    <n v="185"/>
    <n v="1110"/>
  </r>
  <r>
    <s v="Palm Angels"/>
    <s v="Kids"/>
    <s v="RTW"/>
    <s v="Tops"/>
    <s v="T Shirts"/>
    <x v="238"/>
    <s v="Girl T-Shirt Paisly Teddy Turquoise  White"/>
    <s v="White Turquoise"/>
    <x v="16"/>
    <n v="8"/>
    <n v="185"/>
    <n v="1480"/>
  </r>
  <r>
    <s v="Palm Angels"/>
    <s v="Kids"/>
    <s v="RTW"/>
    <s v="Tops"/>
    <s v="T Shirts"/>
    <x v="239"/>
    <s v="Girl T-Shirt Seasonal Logo Palm Lilac  Multic"/>
    <s v="Lilac Multi"/>
    <x v="15"/>
    <n v="1"/>
    <n v="185"/>
    <n v="185"/>
  </r>
  <r>
    <s v="Palm Angels"/>
    <s v="Kids"/>
    <s v="RTW"/>
    <s v="Tops"/>
    <s v="T Shirts"/>
    <x v="239"/>
    <s v="Girl T-Shirt Seasonal Logo Palm Lilac  Multic"/>
    <s v="Lilac Multi"/>
    <x v="11"/>
    <n v="3"/>
    <n v="185"/>
    <n v="555"/>
  </r>
  <r>
    <s v="Palm Angels"/>
    <s v="Kids"/>
    <s v="RTW"/>
    <s v="Tops"/>
    <s v="T Shirts"/>
    <x v="239"/>
    <s v="Girl T-Shirt Seasonal Logo Palm Lilac  Multic"/>
    <s v="Lilac Multi"/>
    <x v="17"/>
    <n v="3"/>
    <n v="185"/>
    <n v="555"/>
  </r>
  <r>
    <s v="Palm Angels"/>
    <s v="Kids"/>
    <s v="RTW"/>
    <s v="Tops"/>
    <s v="T Shirts"/>
    <x v="240"/>
    <s v="Girl Tee Shirt Logo L\S Yellow Navy Blue"/>
    <s v="Navy Yellow"/>
    <x v="14"/>
    <n v="2"/>
    <n v="180"/>
    <n v="360"/>
  </r>
  <r>
    <s v="Palm Angels"/>
    <s v="Kids"/>
    <s v="RTW"/>
    <s v="Tops"/>
    <s v="T Shirts"/>
    <x v="240"/>
    <s v="Girl Tee Shirt Logo L\S Yellow Navy Blue"/>
    <s v="Navy Yellow"/>
    <x v="15"/>
    <n v="2"/>
    <n v="180"/>
    <n v="360"/>
  </r>
  <r>
    <s v="Palm Angels"/>
    <s v="Kids"/>
    <s v="RTW"/>
    <s v="Tops"/>
    <s v="T Shirts"/>
    <x v="240"/>
    <s v="Girl Tee Shirt Logo L\S Yellow Navy Blue"/>
    <s v="Navy Yellow"/>
    <x v="11"/>
    <n v="2"/>
    <n v="180"/>
    <n v="360"/>
  </r>
  <r>
    <s v="Palm Angels"/>
    <s v="Kids"/>
    <s v="RTW"/>
    <s v="Tops"/>
    <s v="T Shirts"/>
    <x v="240"/>
    <s v="Girl Tee Shirt Logo L\S Yellow Navy Blue"/>
    <s v="Navy Yellow"/>
    <x v="17"/>
    <n v="2"/>
    <n v="180"/>
    <n v="360"/>
  </r>
  <r>
    <s v="Palm Angels"/>
    <s v="Kids"/>
    <s v="RTW"/>
    <s v="Tops"/>
    <s v="T Shirts"/>
    <x v="241"/>
    <s v="Girl Tee Shirt Logo L\S Light Blue  White"/>
    <s v="Blue White"/>
    <x v="14"/>
    <n v="3"/>
    <n v="180"/>
    <n v="540"/>
  </r>
  <r>
    <s v="Palm Angels"/>
    <s v="Kids"/>
    <s v="RTW"/>
    <s v="Tops"/>
    <s v="T Shirts"/>
    <x v="241"/>
    <s v="Girl Tee Shirt Logo L\S Light Blue  White"/>
    <s v="Blue White"/>
    <x v="15"/>
    <n v="3"/>
    <n v="180"/>
    <n v="540"/>
  </r>
  <r>
    <s v="Palm Angels"/>
    <s v="Kids"/>
    <s v="RTW"/>
    <s v="Tops"/>
    <s v="T Shirts"/>
    <x v="241"/>
    <s v="Girl Tee Shirt Logo L\S Light Blue  White"/>
    <s v="Blue White"/>
    <x v="11"/>
    <n v="4"/>
    <n v="180"/>
    <n v="720"/>
  </r>
  <r>
    <s v="Palm Angels"/>
    <s v="Kids"/>
    <s v="RTW"/>
    <s v="Tops"/>
    <s v="T Shirts"/>
    <x v="241"/>
    <s v="Girl Tee Shirt Logo L\S Light Blue  White"/>
    <s v="Blue White"/>
    <x v="17"/>
    <n v="3"/>
    <n v="180"/>
    <n v="540"/>
  </r>
  <r>
    <s v="Palm Angels"/>
    <s v="Kids"/>
    <s v="RTW"/>
    <s v="Tops"/>
    <s v="T Shirts"/>
    <x v="242"/>
    <s v="Girl Palm Angels Bear Ls Tee Pink Brown"/>
    <s v="Brown Pink"/>
    <x v="15"/>
    <n v="1"/>
    <n v="220"/>
    <n v="220"/>
  </r>
  <r>
    <s v="Palm Angels"/>
    <s v="Kids"/>
    <s v="RTW"/>
    <s v="Tops"/>
    <s v="T Shirts"/>
    <x v="242"/>
    <s v="Girl Palm Angels Bear Ls Tee Pink Brown"/>
    <s v="Brown Pink"/>
    <x v="11"/>
    <n v="9"/>
    <n v="220"/>
    <n v="1980"/>
  </r>
  <r>
    <s v="Palm Angels"/>
    <s v="Kids"/>
    <s v="RTW"/>
    <s v="Tops"/>
    <s v="T Shirts"/>
    <x v="242"/>
    <s v="Girl Palm Angels Bear Ls Tee Pink Brown"/>
    <s v="Brown Pink"/>
    <x v="17"/>
    <n v="6"/>
    <n v="220"/>
    <n v="1320"/>
  </r>
  <r>
    <s v="Palm Angels"/>
    <s v="Kids"/>
    <s v="RTW"/>
    <s v="Tops"/>
    <s v="T Shirts"/>
    <x v="243"/>
    <s v="Girl Classic Over Logo Tee Dress White Navy B"/>
    <s v="White Navy"/>
    <x v="14"/>
    <n v="23"/>
    <n v="250"/>
    <n v="5750"/>
  </r>
  <r>
    <s v="Palm Angels"/>
    <s v="Kids"/>
    <s v="RTW"/>
    <s v="Tops"/>
    <s v="T Shirts"/>
    <x v="243"/>
    <s v="Girl Classic Over Logo Tee Dress White Navy B"/>
    <s v="White Navy"/>
    <x v="15"/>
    <n v="26"/>
    <n v="250"/>
    <n v="6500"/>
  </r>
  <r>
    <s v="Palm Angels"/>
    <s v="Kids"/>
    <s v="RTW"/>
    <s v="Tops"/>
    <s v="T Shirts"/>
    <x v="243"/>
    <s v="Girl Classic Over Logo Tee Dress White Navy B"/>
    <s v="White Navy"/>
    <x v="11"/>
    <n v="24"/>
    <n v="250"/>
    <n v="6000"/>
  </r>
  <r>
    <s v="Palm Angels"/>
    <s v="Kids"/>
    <s v="RTW"/>
    <s v="Tops"/>
    <s v="T Shirts"/>
    <x v="243"/>
    <s v="Girl Classic Over Logo Tee Dress White Navy B"/>
    <s v="White Navy"/>
    <x v="17"/>
    <n v="22"/>
    <n v="250"/>
    <n v="5500"/>
  </r>
  <r>
    <s v="Palm Angels"/>
    <s v="Kids"/>
    <s v="RTW"/>
    <s v="Tops"/>
    <s v="T Shirts"/>
    <x v="244"/>
    <s v="Girl Classic Over Logo Tee Dress Lilac  White"/>
    <s v="Lilac White"/>
    <x v="14"/>
    <n v="20"/>
    <n v="250"/>
    <n v="5000"/>
  </r>
  <r>
    <s v="Palm Angels"/>
    <s v="Kids"/>
    <s v="RTW"/>
    <s v="Tops"/>
    <s v="T Shirts"/>
    <x v="244"/>
    <s v="Girl Classic Over Logo Tee Dress Lilac  White"/>
    <s v="Lilac White"/>
    <x v="15"/>
    <n v="31"/>
    <n v="250"/>
    <n v="7750"/>
  </r>
  <r>
    <s v="Palm Angels"/>
    <s v="Kids"/>
    <s v="RTW"/>
    <s v="Tops"/>
    <s v="T Shirts"/>
    <x v="244"/>
    <s v="Girl Classic Over Logo Tee Dress Lilac  White"/>
    <s v="Lilac White"/>
    <x v="11"/>
    <n v="30"/>
    <n v="250"/>
    <n v="7500"/>
  </r>
  <r>
    <s v="Palm Angels"/>
    <s v="Kids"/>
    <s v="RTW"/>
    <s v="Tops"/>
    <s v="T Shirts"/>
    <x v="244"/>
    <s v="Girl Classic Over Logo Tee Dress Lilac  White"/>
    <s v="Lilac White"/>
    <x v="17"/>
    <n v="25"/>
    <n v="250"/>
    <n v="6250"/>
  </r>
  <r>
    <s v="Palm Angels"/>
    <s v="Kids"/>
    <s v="RTW"/>
    <s v="Tops"/>
    <s v="T Shirts"/>
    <x v="245"/>
    <s v="Girl Classic Over Logo Tee Dress Navy Blue  W"/>
    <s v="Navy White"/>
    <x v="11"/>
    <n v="7"/>
    <n v="250"/>
    <n v="1750"/>
  </r>
  <r>
    <s v="Palm Angels"/>
    <s v="Kids"/>
    <s v="RTW"/>
    <s v="Tops"/>
    <s v="T Shirts"/>
    <x v="245"/>
    <s v="Girl Classic Over Logo Tee Dress Navy Blue  W"/>
    <s v="Navy White"/>
    <x v="17"/>
    <n v="13"/>
    <n v="250"/>
    <n v="3250"/>
  </r>
  <r>
    <s v="Palm Angels"/>
    <s v="Kids"/>
    <s v="RTW"/>
    <s v="Tops"/>
    <s v="T Shirts"/>
    <x v="246"/>
    <s v="Girl Cropped Shirt Aop Camu Pink Beige"/>
    <s v="Pink Beige"/>
    <x v="14"/>
    <n v="2"/>
    <n v="360"/>
    <n v="720"/>
  </r>
  <r>
    <s v="Palm Angels"/>
    <s v="Kids"/>
    <s v="RTW"/>
    <s v="Tops"/>
    <s v="T Shirts"/>
    <x v="246"/>
    <s v="Girl Cropped Shirt Aop Camu Pink Beige"/>
    <s v="Pink Beige"/>
    <x v="15"/>
    <n v="1"/>
    <n v="360"/>
    <n v="360"/>
  </r>
  <r>
    <s v="Palm Angels"/>
    <s v="Kids"/>
    <s v="RTW"/>
    <s v="Tops"/>
    <s v="T Shirts"/>
    <x v="246"/>
    <s v="Girl Cropped Shirt Aop Camu Pink Beige"/>
    <s v="Pink Beige"/>
    <x v="11"/>
    <n v="1"/>
    <n v="360"/>
    <n v="360"/>
  </r>
  <r>
    <s v="Palm Angels"/>
    <s v="Kids"/>
    <s v="RTW"/>
    <s v="Tops"/>
    <s v="T Shirts"/>
    <x v="246"/>
    <s v="Girl Cropped Shirt Aop Camu Pink Beige"/>
    <s v="Pink Beige"/>
    <x v="17"/>
    <n v="1"/>
    <n v="360"/>
    <n v="360"/>
  </r>
  <r>
    <s v="Palm Angels"/>
    <s v="Kids"/>
    <s v="RTW"/>
    <s v="Tops"/>
    <s v="T Shirts"/>
    <x v="246"/>
    <s v="Girl Cropped Shirt Aop Camu Pink Beige"/>
    <s v="Pink Beige"/>
    <x v="16"/>
    <n v="3"/>
    <n v="360"/>
    <n v="1080"/>
  </r>
  <r>
    <s v="Palm Angels"/>
    <s v="Kids"/>
    <s v="RTW"/>
    <s v="Tops"/>
    <s v="T Shirts"/>
    <x v="247"/>
    <s v="Girl Cropped Shirt Aop Teddy Red White"/>
    <s v="Red White"/>
    <x v="14"/>
    <n v="1"/>
    <n v="360"/>
    <n v="360"/>
  </r>
  <r>
    <s v="Palm Angels"/>
    <s v="Kids"/>
    <s v="RTW"/>
    <s v="Tops"/>
    <s v="T Shirts"/>
    <x v="247"/>
    <s v="Girl Cropped Shirt Aop Teddy Red White"/>
    <s v="Red White"/>
    <x v="15"/>
    <n v="1"/>
    <n v="360"/>
    <n v="360"/>
  </r>
  <r>
    <s v="Palm Angels"/>
    <s v="Kids"/>
    <s v="RTW"/>
    <s v="Tops"/>
    <s v="T Shirts"/>
    <x v="247"/>
    <s v="Girl Cropped Shirt Aop Teddy Red White"/>
    <s v="Red White"/>
    <x v="11"/>
    <n v="1"/>
    <n v="360"/>
    <n v="360"/>
  </r>
  <r>
    <s v="Palm Angels"/>
    <s v="Kids"/>
    <s v="RTW"/>
    <s v="Tops"/>
    <s v="T Shirts"/>
    <x v="247"/>
    <s v="Girl Cropped Shirt Aop Teddy Red White"/>
    <s v="Red White"/>
    <x v="17"/>
    <n v="1"/>
    <n v="360"/>
    <n v="360"/>
  </r>
  <r>
    <s v="Palm Angels"/>
    <s v="Kids"/>
    <s v="RTW"/>
    <s v="Tops"/>
    <s v="T Shirts"/>
    <x v="247"/>
    <s v="Girl Cropped Shirt Aop Teddy Red White"/>
    <s v="Red White"/>
    <x v="16"/>
    <n v="2"/>
    <n v="360"/>
    <n v="720"/>
  </r>
  <r>
    <s v="Palm Angels"/>
    <s v="Kids"/>
    <s v="RTW"/>
    <s v="Tops"/>
    <s v="Vests"/>
    <x v="248"/>
    <s v="Boy Pudded Gilet Navy Blue  Beige"/>
    <s v="Navy Beige"/>
    <x v="17"/>
    <n v="1"/>
    <n v="620"/>
    <n v="620"/>
  </r>
  <r>
    <s v="Palm Angels"/>
    <s v="Kids"/>
    <s v="RTW"/>
    <s v="Tops"/>
    <s v="Vests"/>
    <x v="249"/>
    <s v="Girl Sleevless Jacket  Pink Beige"/>
    <s v="Pink Beige"/>
    <x v="14"/>
    <n v="1"/>
    <n v="620"/>
    <n v="620"/>
  </r>
  <r>
    <s v="Palm Angels"/>
    <s v="Kids"/>
    <s v="RTW"/>
    <s v="Tops"/>
    <s v="Vests"/>
    <x v="249"/>
    <s v="Girl Sleevless Jacket  Pink Beige"/>
    <s v="Pink Beige"/>
    <x v="15"/>
    <n v="1"/>
    <n v="620"/>
    <n v="620"/>
  </r>
  <r>
    <s v="Palm Angels"/>
    <s v="Kids"/>
    <s v="RTW"/>
    <s v="Tops"/>
    <s v="Vests"/>
    <x v="249"/>
    <s v="Girl Sleevless Jacket  Pink Beige"/>
    <s v="Pink Beige"/>
    <x v="16"/>
    <n v="3"/>
    <n v="620"/>
    <n v="1860"/>
  </r>
  <r>
    <s v="Palm Angels"/>
    <s v="Kids"/>
    <s v="RTW"/>
    <s v="Tops"/>
    <s v="Woven Tops"/>
    <x v="250"/>
    <s v="Boy Pajama Shirt Navy Blue  White"/>
    <s v="Navy White"/>
    <x v="14"/>
    <n v="5"/>
    <n v="320"/>
    <n v="1600"/>
  </r>
  <r>
    <s v="Palm Angels"/>
    <s v="Kids"/>
    <s v="RTW"/>
    <s v="Tops"/>
    <s v="Woven Tops"/>
    <x v="250"/>
    <s v="Boy Pajama Shirt Navy Blue  White"/>
    <s v="Navy White"/>
    <x v="15"/>
    <n v="1"/>
    <n v="320"/>
    <n v="320"/>
  </r>
  <r>
    <s v="Palm Angels"/>
    <s v="Kids"/>
    <s v="RTW"/>
    <s v="Tops"/>
    <s v="Woven Tops"/>
    <x v="250"/>
    <s v="Boy Pajama Shirt Navy Blue  White"/>
    <s v="Navy White"/>
    <x v="11"/>
    <n v="2"/>
    <n v="320"/>
    <n v="640"/>
  </r>
  <r>
    <s v="Palm Angels"/>
    <s v="Kids"/>
    <s v="RTW"/>
    <s v="Tops"/>
    <s v="Woven Tops"/>
    <x v="250"/>
    <s v="Boy Pajama Shirt Navy Blue  White"/>
    <s v="Navy White"/>
    <x v="17"/>
    <n v="3"/>
    <n v="320"/>
    <n v="960"/>
  </r>
  <r>
    <s v="Palm Angels"/>
    <s v="Kids"/>
    <s v="RTW"/>
    <s v="Tops"/>
    <s v="Woven Tops"/>
    <x v="250"/>
    <s v="Boy Pajama Shirt Navy Blue  White"/>
    <s v="Navy White"/>
    <x v="16"/>
    <n v="3"/>
    <n v="320"/>
    <n v="960"/>
  </r>
  <r>
    <s v="Palm Angels"/>
    <s v="Kids"/>
    <s v="RTW"/>
    <s v="Tops"/>
    <s v="Woven Tops"/>
    <x v="251"/>
    <s v="Girl Knot Shirt White Green"/>
    <s v="White Green"/>
    <x v="15"/>
    <n v="1"/>
    <n v="375"/>
    <n v="375"/>
  </r>
  <r>
    <s v="Palm Angels"/>
    <s v="Kids"/>
    <s v="RTW"/>
    <s v="Tops"/>
    <s v="Woven Tops"/>
    <x v="251"/>
    <s v="Girl Knot Shirt White Green"/>
    <s v="White Green"/>
    <x v="11"/>
    <n v="1"/>
    <n v="375"/>
    <n v="375"/>
  </r>
  <r>
    <s v="Palm Angels"/>
    <s v="Kids"/>
    <s v="RTW"/>
    <s v="Tops"/>
    <s v="Woven Tops"/>
    <x v="251"/>
    <s v="Girl Knot Shirt White Green"/>
    <s v="White Green"/>
    <x v="17"/>
    <n v="1"/>
    <n v="375"/>
    <n v="375"/>
  </r>
  <r>
    <s v="Palm Angels"/>
    <s v="Kids"/>
    <s v="RTW"/>
    <s v="Tops"/>
    <s v="Woven Tops"/>
    <x v="251"/>
    <s v="Girl Knot Shirt White Green"/>
    <s v="White Green"/>
    <x v="16"/>
    <n v="2"/>
    <n v="375"/>
    <n v="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grandTotalCaption="TOTAL QTY" updatedVersion="8" minRefreshableVersion="3" useAutoFormatting="1" itemPrintTitles="1" createdVersion="8" indent="0" outline="1" outlineData="1" multipleFieldFilters="0" rowHeaderCaption="Item code">
  <location ref="B3:Z257" firstHeaderRow="1" firstDataRow="2" firstDataCol="1"/>
  <pivotFields count="12">
    <pivotField showAll="0"/>
    <pivotField showAll="0"/>
    <pivotField showAll="0"/>
    <pivotField showAll="0"/>
    <pivotField showAll="0"/>
    <pivotField axis="axisRow" showAll="0" sortType="descending">
      <items count="253">
        <item x="7"/>
        <item x="2"/>
        <item x="3"/>
        <item x="0"/>
        <item x="12"/>
        <item x="13"/>
        <item x="9"/>
        <item x="10"/>
        <item x="8"/>
        <item x="11"/>
        <item x="4"/>
        <item x="5"/>
        <item x="1"/>
        <item x="6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177"/>
        <item x="178"/>
        <item x="179"/>
        <item x="180"/>
        <item x="181"/>
        <item x="182"/>
        <item x="183"/>
        <item x="184"/>
        <item x="82"/>
        <item x="185"/>
        <item x="186"/>
        <item x="187"/>
        <item x="188"/>
        <item x="189"/>
        <item x="190"/>
        <item x="191"/>
        <item x="192"/>
        <item x="83"/>
        <item x="84"/>
        <item x="85"/>
        <item x="86"/>
        <item x="87"/>
        <item x="88"/>
        <item x="89"/>
        <item x="90"/>
        <item x="91"/>
        <item x="92"/>
        <item x="93"/>
        <item x="159"/>
        <item x="160"/>
        <item x="161"/>
        <item x="162"/>
        <item x="163"/>
        <item x="94"/>
        <item x="95"/>
        <item x="96"/>
        <item x="52"/>
        <item x="53"/>
        <item x="54"/>
        <item x="55"/>
        <item x="56"/>
        <item x="57"/>
        <item x="58"/>
        <item x="59"/>
        <item x="131"/>
        <item x="60"/>
        <item x="134"/>
        <item x="135"/>
        <item x="61"/>
        <item x="62"/>
        <item x="63"/>
        <item x="64"/>
        <item x="136"/>
        <item x="137"/>
        <item x="138"/>
        <item x="139"/>
        <item x="128"/>
        <item x="113"/>
        <item x="164"/>
        <item x="165"/>
        <item x="166"/>
        <item x="248"/>
        <item x="167"/>
        <item x="124"/>
        <item x="125"/>
        <item x="126"/>
        <item x="97"/>
        <item x="250"/>
        <item x="176"/>
        <item x="193"/>
        <item x="194"/>
        <item x="44"/>
        <item x="38"/>
        <item x="39"/>
        <item x="40"/>
        <item x="32"/>
        <item x="33"/>
        <item x="34"/>
        <item x="35"/>
        <item x="23"/>
        <item x="24"/>
        <item x="25"/>
        <item x="26"/>
        <item x="27"/>
        <item x="28"/>
        <item x="114"/>
        <item x="115"/>
        <item x="36"/>
        <item x="45"/>
        <item x="14"/>
        <item x="15"/>
        <item x="16"/>
        <item x="116"/>
        <item x="117"/>
        <item x="118"/>
        <item x="132"/>
        <item x="133"/>
        <item x="140"/>
        <item x="141"/>
        <item x="142"/>
        <item x="168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195"/>
        <item x="196"/>
        <item x="197"/>
        <item x="198"/>
        <item x="199"/>
        <item x="200"/>
        <item x="201"/>
        <item x="202"/>
        <item x="203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69"/>
        <item x="170"/>
        <item x="171"/>
        <item x="172"/>
        <item x="173"/>
        <item x="174"/>
        <item x="110"/>
        <item x="111"/>
        <item x="65"/>
        <item x="66"/>
        <item x="67"/>
        <item x="68"/>
        <item x="69"/>
        <item x="70"/>
        <item x="143"/>
        <item x="144"/>
        <item x="145"/>
        <item x="146"/>
        <item x="149"/>
        <item x="150"/>
        <item x="151"/>
        <item x="46"/>
        <item x="47"/>
        <item x="48"/>
        <item x="49"/>
        <item x="50"/>
        <item x="147"/>
        <item x="148"/>
        <item x="51"/>
        <item x="71"/>
        <item x="72"/>
        <item x="73"/>
        <item x="74"/>
        <item x="75"/>
        <item x="76"/>
        <item x="77"/>
        <item x="78"/>
        <item x="79"/>
        <item x="80"/>
        <item x="81"/>
        <item x="243"/>
        <item x="244"/>
        <item x="245"/>
        <item x="152"/>
        <item x="153"/>
        <item x="154"/>
        <item x="155"/>
        <item x="156"/>
        <item x="157"/>
        <item x="158"/>
        <item x="129"/>
        <item x="130"/>
        <item x="119"/>
        <item x="175"/>
        <item x="249"/>
        <item x="246"/>
        <item x="247"/>
        <item x="251"/>
        <item x="112"/>
        <item x="204"/>
        <item x="41"/>
        <item x="42"/>
        <item x="43"/>
        <item x="29"/>
        <item x="30"/>
        <item x="31"/>
        <item x="120"/>
        <item x="37"/>
        <item x="17"/>
        <item x="18"/>
        <item x="19"/>
        <item x="20"/>
        <item x="21"/>
        <item x="22"/>
        <item x="121"/>
        <item x="122"/>
        <item x="123"/>
        <item x="12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Col" showAll="0">
      <items count="27">
        <item x="22"/>
        <item x="20"/>
        <item x="21"/>
        <item x="14"/>
        <item x="15"/>
        <item x="11"/>
        <item x="17"/>
        <item x="16"/>
        <item x="18"/>
        <item x="7"/>
        <item x="8"/>
        <item x="0"/>
        <item x="9"/>
        <item x="1"/>
        <item x="2"/>
        <item x="3"/>
        <item x="4"/>
        <item x="5"/>
        <item x="6"/>
        <item x="10"/>
        <item m="1" x="23"/>
        <item m="1" x="24"/>
        <item m="1" x="25"/>
        <item x="12"/>
        <item x="13"/>
        <item x="19"/>
        <item t="default"/>
      </items>
    </pivotField>
    <pivotField dataField="1" showAll="0"/>
    <pivotField numFmtId="165" showAll="0"/>
    <pivotField numFmtId="165" showAll="0"/>
  </pivotFields>
  <rowFields count="1">
    <field x="5"/>
  </rowFields>
  <rowItems count="253">
    <i>
      <x v="10"/>
    </i>
    <i>
      <x v="11"/>
    </i>
    <i>
      <x v="109"/>
    </i>
    <i>
      <x v="111"/>
    </i>
    <i>
      <x v="110"/>
    </i>
    <i>
      <x v="1"/>
    </i>
    <i>
      <x v="235"/>
    </i>
    <i>
      <x v="2"/>
    </i>
    <i>
      <x v="248"/>
    </i>
    <i>
      <x v="145"/>
    </i>
    <i>
      <x v="123"/>
    </i>
    <i>
      <x v="75"/>
    </i>
    <i>
      <x v="129"/>
    </i>
    <i>
      <x v="224"/>
    </i>
    <i>
      <x v="34"/>
    </i>
    <i>
      <x v="94"/>
    </i>
    <i>
      <x v="215"/>
    </i>
    <i>
      <x v="214"/>
    </i>
    <i>
      <x v="130"/>
    </i>
    <i>
      <x v="240"/>
    </i>
    <i>
      <x v="175"/>
    </i>
    <i>
      <x v="5"/>
    </i>
    <i>
      <x v="93"/>
    </i>
    <i>
      <x v="244"/>
    </i>
    <i>
      <x v="32"/>
    </i>
    <i>
      <x v="171"/>
    </i>
    <i>
      <x v="226"/>
    </i>
    <i>
      <x v="41"/>
    </i>
    <i>
      <x v="204"/>
    </i>
    <i>
      <x v="28"/>
    </i>
    <i>
      <x v="19"/>
    </i>
    <i>
      <x v="22"/>
    </i>
    <i>
      <x v="118"/>
    </i>
    <i>
      <x v="8"/>
    </i>
    <i>
      <x v="64"/>
    </i>
    <i>
      <x v="142"/>
    </i>
    <i>
      <x v="52"/>
    </i>
    <i>
      <x v="164"/>
    </i>
    <i>
      <x v="202"/>
    </i>
    <i>
      <x v="138"/>
    </i>
    <i>
      <x v="122"/>
    </i>
    <i>
      <x v="250"/>
    </i>
    <i>
      <x v="70"/>
    </i>
    <i>
      <x v="144"/>
    </i>
    <i>
      <x v="119"/>
    </i>
    <i>
      <x v="30"/>
    </i>
    <i>
      <x v="147"/>
    </i>
    <i>
      <x v="80"/>
    </i>
    <i>
      <x v="163"/>
    </i>
    <i>
      <x v="200"/>
    </i>
    <i>
      <x v="14"/>
    </i>
    <i>
      <x v="3"/>
    </i>
    <i>
      <x v="156"/>
    </i>
    <i>
      <x v="143"/>
    </i>
    <i>
      <x v="91"/>
    </i>
    <i>
      <x v="136"/>
    </i>
    <i>
      <x v="127"/>
    </i>
    <i>
      <x v="174"/>
    </i>
    <i>
      <x v="188"/>
    </i>
    <i>
      <x v="125"/>
    </i>
    <i>
      <x v="114"/>
    </i>
    <i>
      <x v="74"/>
    </i>
    <i>
      <x v="135"/>
    </i>
    <i>
      <x v="36"/>
    </i>
    <i>
      <x v="43"/>
    </i>
    <i>
      <x v="105"/>
    </i>
    <i>
      <x v="206"/>
    </i>
    <i>
      <x v="137"/>
    </i>
    <i>
      <x v="86"/>
    </i>
    <i>
      <x v="92"/>
    </i>
    <i>
      <x v="20"/>
    </i>
    <i>
      <x v="63"/>
    </i>
    <i>
      <x v="234"/>
    </i>
    <i>
      <x v="26"/>
    </i>
    <i>
      <x v="173"/>
    </i>
    <i>
      <x v="116"/>
    </i>
    <i>
      <x v="203"/>
    </i>
    <i>
      <x v="12"/>
    </i>
    <i>
      <x v="140"/>
    </i>
    <i>
      <x v="18"/>
    </i>
    <i>
      <x v="89"/>
    </i>
    <i>
      <x v="126"/>
    </i>
    <i>
      <x v="160"/>
    </i>
    <i>
      <x v="69"/>
    </i>
    <i>
      <x v="146"/>
    </i>
    <i>
      <x v="139"/>
    </i>
    <i>
      <x v="165"/>
    </i>
    <i>
      <x v="44"/>
    </i>
    <i>
      <x v="117"/>
    </i>
    <i>
      <x v="196"/>
    </i>
    <i>
      <x v="148"/>
    </i>
    <i>
      <x v="134"/>
    </i>
    <i>
      <x v="23"/>
    </i>
    <i>
      <x v="153"/>
    </i>
    <i>
      <x v="51"/>
    </i>
    <i>
      <x v="103"/>
    </i>
    <i>
      <x v="101"/>
    </i>
    <i>
      <x v="216"/>
    </i>
    <i>
      <x v="190"/>
    </i>
    <i>
      <x v="176"/>
    </i>
    <i>
      <x v="35"/>
    </i>
    <i>
      <x v="62"/>
    </i>
    <i>
      <x v="90"/>
    </i>
    <i>
      <x v="54"/>
    </i>
    <i>
      <x v="245"/>
    </i>
    <i>
      <x v="66"/>
    </i>
    <i>
      <x v="128"/>
    </i>
    <i>
      <x v="50"/>
    </i>
    <i>
      <x v="77"/>
    </i>
    <i>
      <x v="112"/>
    </i>
    <i>
      <x v="152"/>
    </i>
    <i>
      <x v="236"/>
    </i>
    <i>
      <x v="154"/>
    </i>
    <i>
      <x v="67"/>
    </i>
    <i>
      <x v="4"/>
    </i>
    <i>
      <x v="192"/>
    </i>
    <i>
      <x v="207"/>
    </i>
    <i>
      <x v="187"/>
    </i>
    <i>
      <x v="17"/>
    </i>
    <i>
      <x v="169"/>
    </i>
    <i>
      <x v="189"/>
    </i>
    <i>
      <x v="104"/>
    </i>
    <i>
      <x v="151"/>
    </i>
    <i>
      <x v="100"/>
    </i>
    <i>
      <x v="197"/>
    </i>
    <i>
      <x v="45"/>
    </i>
    <i>
      <x v="249"/>
    </i>
    <i>
      <x/>
    </i>
    <i>
      <x v="198"/>
    </i>
    <i>
      <x v="82"/>
    </i>
    <i>
      <x v="210"/>
    </i>
    <i>
      <x v="73"/>
    </i>
    <i>
      <x v="167"/>
    </i>
    <i>
      <x v="232"/>
    </i>
    <i>
      <x v="31"/>
    </i>
    <i>
      <x v="97"/>
    </i>
    <i>
      <x v="24"/>
    </i>
    <i>
      <x v="37"/>
    </i>
    <i>
      <x v="120"/>
    </i>
    <i>
      <x v="238"/>
    </i>
    <i>
      <x v="57"/>
    </i>
    <i>
      <x v="133"/>
    </i>
    <i>
      <x v="95"/>
    </i>
    <i>
      <x v="71"/>
    </i>
    <i>
      <x v="15"/>
    </i>
    <i>
      <x v="102"/>
    </i>
    <i>
      <x v="181"/>
    </i>
    <i>
      <x v="191"/>
    </i>
    <i>
      <x v="121"/>
    </i>
    <i>
      <x v="162"/>
    </i>
    <i>
      <x v="217"/>
    </i>
    <i>
      <x v="65"/>
    </i>
    <i>
      <x v="199"/>
    </i>
    <i>
      <x v="29"/>
    </i>
    <i>
      <x v="21"/>
    </i>
    <i>
      <x v="53"/>
    </i>
    <i>
      <x v="186"/>
    </i>
    <i>
      <x v="184"/>
    </i>
    <i>
      <x v="150"/>
    </i>
    <i>
      <x v="229"/>
    </i>
    <i>
      <x v="227"/>
    </i>
    <i>
      <x v="99"/>
    </i>
    <i>
      <x v="106"/>
    </i>
    <i>
      <x v="87"/>
    </i>
    <i>
      <x v="60"/>
    </i>
    <i>
      <x v="25"/>
    </i>
    <i>
      <x v="141"/>
    </i>
    <i>
      <x v="49"/>
    </i>
    <i>
      <x v="59"/>
    </i>
    <i>
      <x v="33"/>
    </i>
    <i>
      <x v="149"/>
    </i>
    <i>
      <x v="9"/>
    </i>
    <i>
      <x v="61"/>
    </i>
    <i>
      <x v="155"/>
    </i>
    <i>
      <x v="222"/>
    </i>
    <i>
      <x v="161"/>
    </i>
    <i>
      <x v="230"/>
    </i>
    <i>
      <x v="76"/>
    </i>
    <i>
      <x v="228"/>
    </i>
    <i>
      <x v="40"/>
    </i>
    <i>
      <x v="16"/>
    </i>
    <i>
      <x v="78"/>
    </i>
    <i>
      <x v="68"/>
    </i>
    <i>
      <x v="231"/>
    </i>
    <i>
      <x v="81"/>
    </i>
    <i>
      <x v="158"/>
    </i>
    <i>
      <x v="243"/>
    </i>
    <i>
      <x v="13"/>
    </i>
    <i>
      <x v="72"/>
    </i>
    <i>
      <x v="218"/>
    </i>
    <i>
      <x v="221"/>
    </i>
    <i>
      <x v="39"/>
    </i>
    <i>
      <x v="194"/>
    </i>
    <i>
      <x v="201"/>
    </i>
    <i>
      <x v="27"/>
    </i>
    <i>
      <x v="247"/>
    </i>
    <i>
      <x v="239"/>
    </i>
    <i>
      <x v="177"/>
    </i>
    <i>
      <x v="83"/>
    </i>
    <i>
      <x v="241"/>
    </i>
    <i>
      <x v="157"/>
    </i>
    <i>
      <x v="220"/>
    </i>
    <i>
      <x v="208"/>
    </i>
    <i>
      <x v="96"/>
    </i>
    <i>
      <x v="172"/>
    </i>
    <i>
      <x v="56"/>
    </i>
    <i>
      <x v="182"/>
    </i>
    <i>
      <x v="47"/>
    </i>
    <i>
      <x v="79"/>
    </i>
    <i>
      <x v="107"/>
    </i>
    <i>
      <x v="6"/>
    </i>
    <i>
      <x v="219"/>
    </i>
    <i>
      <x v="193"/>
    </i>
    <i>
      <x v="178"/>
    </i>
    <i>
      <x v="55"/>
    </i>
    <i>
      <x v="213"/>
    </i>
    <i>
      <x v="179"/>
    </i>
    <i>
      <x v="159"/>
    </i>
    <i>
      <x v="233"/>
    </i>
    <i>
      <x v="48"/>
    </i>
    <i>
      <x v="237"/>
    </i>
    <i>
      <x v="195"/>
    </i>
    <i>
      <x v="124"/>
    </i>
    <i>
      <x v="7"/>
    </i>
    <i>
      <x v="242"/>
    </i>
    <i>
      <x v="84"/>
    </i>
    <i>
      <x v="58"/>
    </i>
    <i>
      <x v="185"/>
    </i>
    <i>
      <x v="38"/>
    </i>
    <i>
      <x v="170"/>
    </i>
    <i>
      <x v="132"/>
    </i>
    <i>
      <x v="131"/>
    </i>
    <i>
      <x v="88"/>
    </i>
    <i>
      <x v="42"/>
    </i>
    <i>
      <x v="251"/>
    </i>
    <i>
      <x v="246"/>
    </i>
    <i>
      <x v="166"/>
    </i>
    <i>
      <x v="115"/>
    </i>
    <i>
      <x v="108"/>
    </i>
    <i>
      <x v="225"/>
    </i>
    <i>
      <x v="85"/>
    </i>
    <i>
      <x v="209"/>
    </i>
    <i>
      <x v="180"/>
    </i>
    <i>
      <x v="98"/>
    </i>
    <i>
      <x v="168"/>
    </i>
    <i>
      <x v="46"/>
    </i>
    <i>
      <x v="183"/>
    </i>
    <i>
      <x v="211"/>
    </i>
    <i>
      <x v="113"/>
    </i>
    <i>
      <x v="205"/>
    </i>
    <i>
      <x v="223"/>
    </i>
    <i>
      <x v="212"/>
    </i>
    <i t="grand">
      <x/>
    </i>
  </rowItems>
  <colFields count="1">
    <field x="8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3"/>
    </i>
    <i>
      <x v="24"/>
    </i>
    <i>
      <x v="25"/>
    </i>
    <i t="grand">
      <x/>
    </i>
  </colItems>
  <dataFields count="1">
    <dataField name="Somma di QTY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4"/>
  <sheetViews>
    <sheetView tabSelected="1" zoomScale="80" zoomScaleNormal="80" workbookViewId="0">
      <selection activeCell="Q15" sqref="Q15"/>
    </sheetView>
  </sheetViews>
  <sheetFormatPr defaultColWidth="9.140625" defaultRowHeight="15" x14ac:dyDescent="0.25"/>
  <cols>
    <col min="1" max="1" width="12.140625" style="4" bestFit="1" customWidth="1"/>
    <col min="2" max="2" width="8.5703125" style="4" bestFit="1" customWidth="1"/>
    <col min="3" max="3" width="13.28515625" style="4" customWidth="1"/>
    <col min="4" max="4" width="13.42578125" style="4" customWidth="1"/>
    <col min="5" max="5" width="15.7109375" style="4" customWidth="1"/>
    <col min="6" max="6" width="25" style="4" customWidth="1"/>
    <col min="7" max="7" width="46.140625" style="4" customWidth="1"/>
    <col min="8" max="8" width="14" style="4" customWidth="1"/>
    <col min="9" max="9" width="7" style="4" bestFit="1" customWidth="1"/>
    <col min="10" max="10" width="7.5703125" style="9" customWidth="1"/>
    <col min="11" max="11" width="12.140625" style="8" customWidth="1"/>
    <col min="12" max="12" width="15.85546875" style="8" customWidth="1"/>
    <col min="13" max="13" width="12.140625" style="4" bestFit="1" customWidth="1"/>
    <col min="14" max="15" width="13.140625" style="4" bestFit="1" customWidth="1"/>
    <col min="16" max="16" width="14.140625" style="4" bestFit="1" customWidth="1"/>
    <col min="17" max="17" width="11.140625" style="4" bestFit="1" customWidth="1"/>
    <col min="18" max="18" width="12.42578125" style="4" bestFit="1" customWidth="1"/>
    <col min="19" max="16384" width="9.140625" style="4"/>
  </cols>
  <sheetData>
    <row r="1" spans="1:12" x14ac:dyDescent="0.25">
      <c r="J1" s="10">
        <f>SUM(J3:J884)</f>
        <v>8738</v>
      </c>
      <c r="K1" s="11">
        <f>L1/J1</f>
        <v>211.87685969329365</v>
      </c>
      <c r="L1" s="11">
        <f>SUM(L3:L884)</f>
        <v>1851380</v>
      </c>
    </row>
    <row r="2" spans="1:12" s="5" customFormat="1" x14ac:dyDescent="0.25">
      <c r="A2" s="14" t="s">
        <v>358</v>
      </c>
      <c r="B2" s="14" t="s">
        <v>0</v>
      </c>
      <c r="C2" s="14" t="s">
        <v>1</v>
      </c>
      <c r="D2" s="14" t="s">
        <v>2</v>
      </c>
      <c r="E2" s="14" t="s">
        <v>359</v>
      </c>
      <c r="F2" s="14" t="s">
        <v>379</v>
      </c>
      <c r="G2" s="14" t="s">
        <v>4</v>
      </c>
      <c r="H2" s="14" t="s">
        <v>3</v>
      </c>
      <c r="I2" s="14" t="s">
        <v>633</v>
      </c>
      <c r="J2" s="15" t="s">
        <v>632</v>
      </c>
      <c r="K2" s="16" t="s">
        <v>635</v>
      </c>
      <c r="L2" s="16" t="s">
        <v>634</v>
      </c>
    </row>
    <row r="3" spans="1:12" x14ac:dyDescent="0.25">
      <c r="A3" s="6" t="s">
        <v>80</v>
      </c>
      <c r="B3" s="6" t="s">
        <v>5</v>
      </c>
      <c r="C3" s="6" t="s">
        <v>83</v>
      </c>
      <c r="D3" s="6" t="s">
        <v>84</v>
      </c>
      <c r="E3" s="6" t="s">
        <v>84</v>
      </c>
      <c r="F3" s="6" t="s">
        <v>391</v>
      </c>
      <c r="G3" s="6" t="s">
        <v>307</v>
      </c>
      <c r="H3" s="6" t="s">
        <v>308</v>
      </c>
      <c r="I3" s="6">
        <v>26</v>
      </c>
      <c r="J3" s="12">
        <v>3</v>
      </c>
      <c r="K3" s="13">
        <v>270</v>
      </c>
      <c r="L3" s="13">
        <f t="shared" ref="L3:L66" si="0">K3*J3</f>
        <v>810</v>
      </c>
    </row>
    <row r="4" spans="1:12" x14ac:dyDescent="0.25">
      <c r="A4" s="6" t="s">
        <v>80</v>
      </c>
      <c r="B4" s="6" t="s">
        <v>5</v>
      </c>
      <c r="C4" s="6" t="s">
        <v>83</v>
      </c>
      <c r="D4" s="6" t="s">
        <v>84</v>
      </c>
      <c r="E4" s="6" t="s">
        <v>84</v>
      </c>
      <c r="F4" s="6" t="s">
        <v>391</v>
      </c>
      <c r="G4" s="6" t="s">
        <v>307</v>
      </c>
      <c r="H4" s="6" t="s">
        <v>308</v>
      </c>
      <c r="I4" s="6">
        <v>28</v>
      </c>
      <c r="J4" s="12">
        <v>4</v>
      </c>
      <c r="K4" s="13">
        <v>270</v>
      </c>
      <c r="L4" s="13">
        <f t="shared" si="0"/>
        <v>1080</v>
      </c>
    </row>
    <row r="5" spans="1:12" x14ac:dyDescent="0.25">
      <c r="A5" s="6" t="s">
        <v>80</v>
      </c>
      <c r="B5" s="6" t="s">
        <v>5</v>
      </c>
      <c r="C5" s="6" t="s">
        <v>83</v>
      </c>
      <c r="D5" s="6" t="s">
        <v>84</v>
      </c>
      <c r="E5" s="6" t="s">
        <v>84</v>
      </c>
      <c r="F5" s="6" t="s">
        <v>391</v>
      </c>
      <c r="G5" s="6" t="s">
        <v>307</v>
      </c>
      <c r="H5" s="6" t="s">
        <v>308</v>
      </c>
      <c r="I5" s="6">
        <v>29</v>
      </c>
      <c r="J5" s="12">
        <v>2</v>
      </c>
      <c r="K5" s="13">
        <v>270</v>
      </c>
      <c r="L5" s="13">
        <f t="shared" si="0"/>
        <v>540</v>
      </c>
    </row>
    <row r="6" spans="1:12" x14ac:dyDescent="0.25">
      <c r="A6" s="6" t="s">
        <v>80</v>
      </c>
      <c r="B6" s="6" t="s">
        <v>5</v>
      </c>
      <c r="C6" s="6" t="s">
        <v>83</v>
      </c>
      <c r="D6" s="6" t="s">
        <v>84</v>
      </c>
      <c r="E6" s="6" t="s">
        <v>84</v>
      </c>
      <c r="F6" s="6" t="s">
        <v>391</v>
      </c>
      <c r="G6" s="6" t="s">
        <v>307</v>
      </c>
      <c r="H6" s="6" t="s">
        <v>308</v>
      </c>
      <c r="I6" s="6">
        <v>30</v>
      </c>
      <c r="J6" s="12">
        <v>8</v>
      </c>
      <c r="K6" s="13">
        <v>270</v>
      </c>
      <c r="L6" s="13">
        <f t="shared" si="0"/>
        <v>2160</v>
      </c>
    </row>
    <row r="7" spans="1:12" x14ac:dyDescent="0.25">
      <c r="A7" s="6" t="s">
        <v>80</v>
      </c>
      <c r="B7" s="6" t="s">
        <v>5</v>
      </c>
      <c r="C7" s="6" t="s">
        <v>83</v>
      </c>
      <c r="D7" s="6" t="s">
        <v>84</v>
      </c>
      <c r="E7" s="6" t="s">
        <v>84</v>
      </c>
      <c r="F7" s="6" t="s">
        <v>391</v>
      </c>
      <c r="G7" s="6" t="s">
        <v>307</v>
      </c>
      <c r="H7" s="6" t="s">
        <v>308</v>
      </c>
      <c r="I7" s="6">
        <v>31</v>
      </c>
      <c r="J7" s="12">
        <v>5</v>
      </c>
      <c r="K7" s="13">
        <v>270</v>
      </c>
      <c r="L7" s="13">
        <f t="shared" si="0"/>
        <v>1350</v>
      </c>
    </row>
    <row r="8" spans="1:12" x14ac:dyDescent="0.25">
      <c r="A8" s="6" t="s">
        <v>80</v>
      </c>
      <c r="B8" s="6" t="s">
        <v>5</v>
      </c>
      <c r="C8" s="6" t="s">
        <v>83</v>
      </c>
      <c r="D8" s="6" t="s">
        <v>84</v>
      </c>
      <c r="E8" s="6" t="s">
        <v>84</v>
      </c>
      <c r="F8" s="6" t="s">
        <v>391</v>
      </c>
      <c r="G8" s="6" t="s">
        <v>307</v>
      </c>
      <c r="H8" s="6" t="s">
        <v>308</v>
      </c>
      <c r="I8" s="6">
        <v>32</v>
      </c>
      <c r="J8" s="12">
        <v>6</v>
      </c>
      <c r="K8" s="13">
        <v>270</v>
      </c>
      <c r="L8" s="13">
        <f t="shared" si="0"/>
        <v>1620</v>
      </c>
    </row>
    <row r="9" spans="1:12" x14ac:dyDescent="0.25">
      <c r="A9" s="6" t="s">
        <v>80</v>
      </c>
      <c r="B9" s="6" t="s">
        <v>5</v>
      </c>
      <c r="C9" s="6" t="s">
        <v>83</v>
      </c>
      <c r="D9" s="6" t="s">
        <v>84</v>
      </c>
      <c r="E9" s="6" t="s">
        <v>84</v>
      </c>
      <c r="F9" s="6" t="s">
        <v>391</v>
      </c>
      <c r="G9" s="6" t="s">
        <v>307</v>
      </c>
      <c r="H9" s="6" t="s">
        <v>308</v>
      </c>
      <c r="I9" s="6">
        <v>33</v>
      </c>
      <c r="J9" s="12">
        <v>17</v>
      </c>
      <c r="K9" s="13">
        <v>270</v>
      </c>
      <c r="L9" s="13">
        <f t="shared" si="0"/>
        <v>4590</v>
      </c>
    </row>
    <row r="10" spans="1:12" x14ac:dyDescent="0.25">
      <c r="A10" s="6" t="s">
        <v>80</v>
      </c>
      <c r="B10" s="6" t="s">
        <v>5</v>
      </c>
      <c r="C10" s="6" t="s">
        <v>83</v>
      </c>
      <c r="D10" s="6" t="s">
        <v>84</v>
      </c>
      <c r="E10" s="6" t="s">
        <v>84</v>
      </c>
      <c r="F10" s="6" t="s">
        <v>392</v>
      </c>
      <c r="G10" s="6" t="s">
        <v>309</v>
      </c>
      <c r="H10" s="6" t="s">
        <v>78</v>
      </c>
      <c r="I10" s="6">
        <v>24</v>
      </c>
      <c r="J10" s="12">
        <v>2</v>
      </c>
      <c r="K10" s="13">
        <v>300</v>
      </c>
      <c r="L10" s="13">
        <f t="shared" si="0"/>
        <v>600</v>
      </c>
    </row>
    <row r="11" spans="1:12" x14ac:dyDescent="0.25">
      <c r="A11" s="6" t="s">
        <v>80</v>
      </c>
      <c r="B11" s="6" t="s">
        <v>5</v>
      </c>
      <c r="C11" s="6" t="s">
        <v>83</v>
      </c>
      <c r="D11" s="6" t="s">
        <v>84</v>
      </c>
      <c r="E11" s="6" t="s">
        <v>84</v>
      </c>
      <c r="F11" s="6" t="s">
        <v>392</v>
      </c>
      <c r="G11" s="6" t="s">
        <v>309</v>
      </c>
      <c r="H11" s="6" t="s">
        <v>78</v>
      </c>
      <c r="I11" s="6">
        <v>25</v>
      </c>
      <c r="J11" s="12">
        <v>3</v>
      </c>
      <c r="K11" s="13">
        <v>300</v>
      </c>
      <c r="L11" s="13">
        <f t="shared" si="0"/>
        <v>900</v>
      </c>
    </row>
    <row r="12" spans="1:12" x14ac:dyDescent="0.25">
      <c r="A12" s="6" t="s">
        <v>80</v>
      </c>
      <c r="B12" s="6" t="s">
        <v>5</v>
      </c>
      <c r="C12" s="6" t="s">
        <v>83</v>
      </c>
      <c r="D12" s="6" t="s">
        <v>84</v>
      </c>
      <c r="E12" s="6" t="s">
        <v>84</v>
      </c>
      <c r="F12" s="6" t="s">
        <v>392</v>
      </c>
      <c r="G12" s="6" t="s">
        <v>309</v>
      </c>
      <c r="H12" s="6" t="s">
        <v>78</v>
      </c>
      <c r="I12" s="6">
        <v>26</v>
      </c>
      <c r="J12" s="12">
        <v>3</v>
      </c>
      <c r="K12" s="13">
        <v>300</v>
      </c>
      <c r="L12" s="13">
        <f t="shared" si="0"/>
        <v>900</v>
      </c>
    </row>
    <row r="13" spans="1:12" x14ac:dyDescent="0.25">
      <c r="A13" s="6" t="s">
        <v>80</v>
      </c>
      <c r="B13" s="6" t="s">
        <v>5</v>
      </c>
      <c r="C13" s="6" t="s">
        <v>83</v>
      </c>
      <c r="D13" s="6" t="s">
        <v>84</v>
      </c>
      <c r="E13" s="6" t="s">
        <v>84</v>
      </c>
      <c r="F13" s="6" t="s">
        <v>392</v>
      </c>
      <c r="G13" s="6" t="s">
        <v>309</v>
      </c>
      <c r="H13" s="6" t="s">
        <v>78</v>
      </c>
      <c r="I13" s="6">
        <v>27</v>
      </c>
      <c r="J13" s="12">
        <v>3</v>
      </c>
      <c r="K13" s="13">
        <v>300</v>
      </c>
      <c r="L13" s="13">
        <f t="shared" si="0"/>
        <v>900</v>
      </c>
    </row>
    <row r="14" spans="1:12" x14ac:dyDescent="0.25">
      <c r="A14" s="6" t="s">
        <v>80</v>
      </c>
      <c r="B14" s="6" t="s">
        <v>5</v>
      </c>
      <c r="C14" s="6" t="s">
        <v>83</v>
      </c>
      <c r="D14" s="6" t="s">
        <v>84</v>
      </c>
      <c r="E14" s="6" t="s">
        <v>84</v>
      </c>
      <c r="F14" s="6" t="s">
        <v>392</v>
      </c>
      <c r="G14" s="6" t="s">
        <v>309</v>
      </c>
      <c r="H14" s="6" t="s">
        <v>78</v>
      </c>
      <c r="I14" s="6">
        <v>28</v>
      </c>
      <c r="J14" s="12">
        <v>3</v>
      </c>
      <c r="K14" s="13">
        <v>300</v>
      </c>
      <c r="L14" s="13">
        <f t="shared" si="0"/>
        <v>900</v>
      </c>
    </row>
    <row r="15" spans="1:12" x14ac:dyDescent="0.25">
      <c r="A15" s="6" t="s">
        <v>80</v>
      </c>
      <c r="B15" s="6" t="s">
        <v>5</v>
      </c>
      <c r="C15" s="6" t="s">
        <v>83</v>
      </c>
      <c r="D15" s="6" t="s">
        <v>84</v>
      </c>
      <c r="E15" s="6" t="s">
        <v>84</v>
      </c>
      <c r="F15" s="6" t="s">
        <v>392</v>
      </c>
      <c r="G15" s="6" t="s">
        <v>309</v>
      </c>
      <c r="H15" s="6" t="s">
        <v>78</v>
      </c>
      <c r="I15" s="6">
        <v>29</v>
      </c>
      <c r="J15" s="12">
        <v>2</v>
      </c>
      <c r="K15" s="13">
        <v>300</v>
      </c>
      <c r="L15" s="13">
        <f t="shared" si="0"/>
        <v>600</v>
      </c>
    </row>
    <row r="16" spans="1:12" x14ac:dyDescent="0.25">
      <c r="A16" s="6" t="s">
        <v>80</v>
      </c>
      <c r="B16" s="6" t="s">
        <v>5</v>
      </c>
      <c r="C16" s="6" t="s">
        <v>83</v>
      </c>
      <c r="D16" s="6" t="s">
        <v>84</v>
      </c>
      <c r="E16" s="6" t="s">
        <v>84</v>
      </c>
      <c r="F16" s="6" t="s">
        <v>392</v>
      </c>
      <c r="G16" s="6" t="s">
        <v>309</v>
      </c>
      <c r="H16" s="6" t="s">
        <v>78</v>
      </c>
      <c r="I16" s="6">
        <v>30</v>
      </c>
      <c r="J16" s="12">
        <v>1</v>
      </c>
      <c r="K16" s="13">
        <v>300</v>
      </c>
      <c r="L16" s="13">
        <f t="shared" si="0"/>
        <v>300</v>
      </c>
    </row>
    <row r="17" spans="1:12" x14ac:dyDescent="0.25">
      <c r="A17" s="6" t="s">
        <v>80</v>
      </c>
      <c r="B17" s="6" t="s">
        <v>5</v>
      </c>
      <c r="C17" s="6" t="s">
        <v>83</v>
      </c>
      <c r="D17" s="6" t="s">
        <v>84</v>
      </c>
      <c r="E17" s="6" t="s">
        <v>84</v>
      </c>
      <c r="F17" s="6" t="s">
        <v>392</v>
      </c>
      <c r="G17" s="6" t="s">
        <v>309</v>
      </c>
      <c r="H17" s="6" t="s">
        <v>78</v>
      </c>
      <c r="I17" s="6">
        <v>31</v>
      </c>
      <c r="J17" s="12">
        <v>2</v>
      </c>
      <c r="K17" s="13">
        <v>300</v>
      </c>
      <c r="L17" s="13">
        <f t="shared" si="0"/>
        <v>600</v>
      </c>
    </row>
    <row r="18" spans="1:12" x14ac:dyDescent="0.25">
      <c r="A18" s="6" t="s">
        <v>80</v>
      </c>
      <c r="B18" s="6" t="s">
        <v>5</v>
      </c>
      <c r="C18" s="6" t="s">
        <v>83</v>
      </c>
      <c r="D18" s="6" t="s">
        <v>84</v>
      </c>
      <c r="E18" s="6" t="s">
        <v>84</v>
      </c>
      <c r="F18" s="6" t="s">
        <v>392</v>
      </c>
      <c r="G18" s="6" t="s">
        <v>309</v>
      </c>
      <c r="H18" s="6" t="s">
        <v>78</v>
      </c>
      <c r="I18" s="6">
        <v>32</v>
      </c>
      <c r="J18" s="12">
        <v>4</v>
      </c>
      <c r="K18" s="13">
        <v>300</v>
      </c>
      <c r="L18" s="13">
        <f t="shared" si="0"/>
        <v>1200</v>
      </c>
    </row>
    <row r="19" spans="1:12" x14ac:dyDescent="0.25">
      <c r="A19" s="6" t="s">
        <v>80</v>
      </c>
      <c r="B19" s="6" t="s">
        <v>5</v>
      </c>
      <c r="C19" s="6" t="s">
        <v>83</v>
      </c>
      <c r="D19" s="6" t="s">
        <v>84</v>
      </c>
      <c r="E19" s="6" t="s">
        <v>84</v>
      </c>
      <c r="F19" s="6" t="s">
        <v>392</v>
      </c>
      <c r="G19" s="6" t="s">
        <v>309</v>
      </c>
      <c r="H19" s="6" t="s">
        <v>78</v>
      </c>
      <c r="I19" s="6">
        <v>33</v>
      </c>
      <c r="J19" s="12">
        <v>4</v>
      </c>
      <c r="K19" s="13">
        <v>300</v>
      </c>
      <c r="L19" s="13">
        <f t="shared" si="0"/>
        <v>1200</v>
      </c>
    </row>
    <row r="20" spans="1:12" x14ac:dyDescent="0.25">
      <c r="A20" s="6" t="s">
        <v>80</v>
      </c>
      <c r="B20" s="6" t="s">
        <v>5</v>
      </c>
      <c r="C20" s="6" t="s">
        <v>83</v>
      </c>
      <c r="D20" s="6" t="s">
        <v>102</v>
      </c>
      <c r="E20" s="6" t="s">
        <v>366</v>
      </c>
      <c r="F20" s="6" t="s">
        <v>388</v>
      </c>
      <c r="G20" s="6" t="s">
        <v>302</v>
      </c>
      <c r="H20" s="6" t="s">
        <v>74</v>
      </c>
      <c r="I20" s="6">
        <v>24</v>
      </c>
      <c r="J20" s="12">
        <v>9</v>
      </c>
      <c r="K20" s="13">
        <v>160</v>
      </c>
      <c r="L20" s="13">
        <f t="shared" si="0"/>
        <v>1440</v>
      </c>
    </row>
    <row r="21" spans="1:12" x14ac:dyDescent="0.25">
      <c r="A21" s="6" t="s">
        <v>80</v>
      </c>
      <c r="B21" s="6" t="s">
        <v>5</v>
      </c>
      <c r="C21" s="6" t="s">
        <v>83</v>
      </c>
      <c r="D21" s="6" t="s">
        <v>102</v>
      </c>
      <c r="E21" s="6" t="s">
        <v>366</v>
      </c>
      <c r="F21" s="6" t="s">
        <v>388</v>
      </c>
      <c r="G21" s="6" t="s">
        <v>302</v>
      </c>
      <c r="H21" s="6" t="s">
        <v>74</v>
      </c>
      <c r="I21" s="6">
        <v>25</v>
      </c>
      <c r="J21" s="12">
        <v>10</v>
      </c>
      <c r="K21" s="13">
        <v>160</v>
      </c>
      <c r="L21" s="13">
        <f t="shared" si="0"/>
        <v>1600</v>
      </c>
    </row>
    <row r="22" spans="1:12" x14ac:dyDescent="0.25">
      <c r="A22" s="6" t="s">
        <v>80</v>
      </c>
      <c r="B22" s="6" t="s">
        <v>5</v>
      </c>
      <c r="C22" s="6" t="s">
        <v>83</v>
      </c>
      <c r="D22" s="6" t="s">
        <v>102</v>
      </c>
      <c r="E22" s="6" t="s">
        <v>366</v>
      </c>
      <c r="F22" s="6" t="s">
        <v>388</v>
      </c>
      <c r="G22" s="6" t="s">
        <v>302</v>
      </c>
      <c r="H22" s="6" t="s">
        <v>74</v>
      </c>
      <c r="I22" s="6">
        <v>26</v>
      </c>
      <c r="J22" s="12">
        <v>1</v>
      </c>
      <c r="K22" s="13">
        <v>160</v>
      </c>
      <c r="L22" s="13">
        <f t="shared" si="0"/>
        <v>160</v>
      </c>
    </row>
    <row r="23" spans="1:12" x14ac:dyDescent="0.25">
      <c r="A23" s="6" t="s">
        <v>80</v>
      </c>
      <c r="B23" s="6" t="s">
        <v>5</v>
      </c>
      <c r="C23" s="6" t="s">
        <v>83</v>
      </c>
      <c r="D23" s="6" t="s">
        <v>102</v>
      </c>
      <c r="E23" s="6" t="s">
        <v>366</v>
      </c>
      <c r="F23" s="6" t="s">
        <v>388</v>
      </c>
      <c r="G23" s="6" t="s">
        <v>302</v>
      </c>
      <c r="H23" s="6" t="s">
        <v>74</v>
      </c>
      <c r="I23" s="6">
        <v>27</v>
      </c>
      <c r="J23" s="12">
        <v>13</v>
      </c>
      <c r="K23" s="13">
        <v>160</v>
      </c>
      <c r="L23" s="13">
        <f t="shared" si="0"/>
        <v>2080</v>
      </c>
    </row>
    <row r="24" spans="1:12" x14ac:dyDescent="0.25">
      <c r="A24" s="6" t="s">
        <v>80</v>
      </c>
      <c r="B24" s="6" t="s">
        <v>5</v>
      </c>
      <c r="C24" s="6" t="s">
        <v>83</v>
      </c>
      <c r="D24" s="6" t="s">
        <v>102</v>
      </c>
      <c r="E24" s="6" t="s">
        <v>366</v>
      </c>
      <c r="F24" s="6" t="s">
        <v>388</v>
      </c>
      <c r="G24" s="6" t="s">
        <v>302</v>
      </c>
      <c r="H24" s="6" t="s">
        <v>74</v>
      </c>
      <c r="I24" s="6">
        <v>28</v>
      </c>
      <c r="J24" s="12">
        <v>22</v>
      </c>
      <c r="K24" s="13">
        <v>160</v>
      </c>
      <c r="L24" s="13">
        <f t="shared" si="0"/>
        <v>3520</v>
      </c>
    </row>
    <row r="25" spans="1:12" x14ac:dyDescent="0.25">
      <c r="A25" s="6" t="s">
        <v>80</v>
      </c>
      <c r="B25" s="6" t="s">
        <v>5</v>
      </c>
      <c r="C25" s="6" t="s">
        <v>83</v>
      </c>
      <c r="D25" s="6" t="s">
        <v>102</v>
      </c>
      <c r="E25" s="6" t="s">
        <v>366</v>
      </c>
      <c r="F25" s="6" t="s">
        <v>388</v>
      </c>
      <c r="G25" s="6" t="s">
        <v>302</v>
      </c>
      <c r="H25" s="6" t="s">
        <v>74</v>
      </c>
      <c r="I25" s="6">
        <v>29</v>
      </c>
      <c r="J25" s="12">
        <v>54</v>
      </c>
      <c r="K25" s="13">
        <v>160</v>
      </c>
      <c r="L25" s="13">
        <f t="shared" si="0"/>
        <v>8640</v>
      </c>
    </row>
    <row r="26" spans="1:12" x14ac:dyDescent="0.25">
      <c r="A26" s="6" t="s">
        <v>80</v>
      </c>
      <c r="B26" s="6" t="s">
        <v>5</v>
      </c>
      <c r="C26" s="6" t="s">
        <v>83</v>
      </c>
      <c r="D26" s="6" t="s">
        <v>102</v>
      </c>
      <c r="E26" s="6" t="s">
        <v>366</v>
      </c>
      <c r="F26" s="6" t="s">
        <v>388</v>
      </c>
      <c r="G26" s="6" t="s">
        <v>302</v>
      </c>
      <c r="H26" s="6" t="s">
        <v>74</v>
      </c>
      <c r="I26" s="6">
        <v>30</v>
      </c>
      <c r="J26" s="12">
        <v>41</v>
      </c>
      <c r="K26" s="13">
        <v>160</v>
      </c>
      <c r="L26" s="13">
        <f t="shared" si="0"/>
        <v>6560</v>
      </c>
    </row>
    <row r="27" spans="1:12" x14ac:dyDescent="0.25">
      <c r="A27" s="6" t="s">
        <v>80</v>
      </c>
      <c r="B27" s="6" t="s">
        <v>5</v>
      </c>
      <c r="C27" s="6" t="s">
        <v>83</v>
      </c>
      <c r="D27" s="6" t="s">
        <v>102</v>
      </c>
      <c r="E27" s="6" t="s">
        <v>366</v>
      </c>
      <c r="F27" s="6" t="s">
        <v>388</v>
      </c>
      <c r="G27" s="6" t="s">
        <v>302</v>
      </c>
      <c r="H27" s="6" t="s">
        <v>74</v>
      </c>
      <c r="I27" s="6">
        <v>31</v>
      </c>
      <c r="J27" s="12">
        <v>36</v>
      </c>
      <c r="K27" s="13">
        <v>160</v>
      </c>
      <c r="L27" s="13">
        <f t="shared" si="0"/>
        <v>5760</v>
      </c>
    </row>
    <row r="28" spans="1:12" x14ac:dyDescent="0.25">
      <c r="A28" s="6" t="s">
        <v>80</v>
      </c>
      <c r="B28" s="6" t="s">
        <v>5</v>
      </c>
      <c r="C28" s="6" t="s">
        <v>83</v>
      </c>
      <c r="D28" s="6" t="s">
        <v>102</v>
      </c>
      <c r="E28" s="6" t="s">
        <v>366</v>
      </c>
      <c r="F28" s="6" t="s">
        <v>388</v>
      </c>
      <c r="G28" s="6" t="s">
        <v>302</v>
      </c>
      <c r="H28" s="6" t="s">
        <v>74</v>
      </c>
      <c r="I28" s="6">
        <v>32</v>
      </c>
      <c r="J28" s="12">
        <v>30</v>
      </c>
      <c r="K28" s="13">
        <v>160</v>
      </c>
      <c r="L28" s="13">
        <f t="shared" si="0"/>
        <v>4800</v>
      </c>
    </row>
    <row r="29" spans="1:12" x14ac:dyDescent="0.25">
      <c r="A29" s="6" t="s">
        <v>80</v>
      </c>
      <c r="B29" s="6" t="s">
        <v>5</v>
      </c>
      <c r="C29" s="6" t="s">
        <v>83</v>
      </c>
      <c r="D29" s="6" t="s">
        <v>102</v>
      </c>
      <c r="E29" s="6" t="s">
        <v>366</v>
      </c>
      <c r="F29" s="6" t="s">
        <v>388</v>
      </c>
      <c r="G29" s="6" t="s">
        <v>302</v>
      </c>
      <c r="H29" s="6" t="s">
        <v>74</v>
      </c>
      <c r="I29" s="6">
        <v>33</v>
      </c>
      <c r="J29" s="12">
        <v>28</v>
      </c>
      <c r="K29" s="13">
        <v>160</v>
      </c>
      <c r="L29" s="13">
        <f t="shared" si="0"/>
        <v>4480</v>
      </c>
    </row>
    <row r="30" spans="1:12" x14ac:dyDescent="0.25">
      <c r="A30" s="6" t="s">
        <v>80</v>
      </c>
      <c r="B30" s="6" t="s">
        <v>5</v>
      </c>
      <c r="C30" s="6" t="s">
        <v>83</v>
      </c>
      <c r="D30" s="6" t="s">
        <v>102</v>
      </c>
      <c r="E30" s="6" t="s">
        <v>366</v>
      </c>
      <c r="F30" s="6" t="s">
        <v>390</v>
      </c>
      <c r="G30" s="6" t="s">
        <v>306</v>
      </c>
      <c r="H30" s="6" t="s">
        <v>271</v>
      </c>
      <c r="I30" s="6">
        <v>24</v>
      </c>
      <c r="J30" s="12">
        <v>16</v>
      </c>
      <c r="K30" s="13">
        <v>160</v>
      </c>
      <c r="L30" s="13">
        <f t="shared" si="0"/>
        <v>2560</v>
      </c>
    </row>
    <row r="31" spans="1:12" x14ac:dyDescent="0.25">
      <c r="A31" s="6" t="s">
        <v>80</v>
      </c>
      <c r="B31" s="6" t="s">
        <v>5</v>
      </c>
      <c r="C31" s="6" t="s">
        <v>83</v>
      </c>
      <c r="D31" s="6" t="s">
        <v>102</v>
      </c>
      <c r="E31" s="6" t="s">
        <v>366</v>
      </c>
      <c r="F31" s="6" t="s">
        <v>390</v>
      </c>
      <c r="G31" s="6" t="s">
        <v>306</v>
      </c>
      <c r="H31" s="6" t="s">
        <v>271</v>
      </c>
      <c r="I31" s="6">
        <v>26</v>
      </c>
      <c r="J31" s="12">
        <v>9</v>
      </c>
      <c r="K31" s="13">
        <v>160</v>
      </c>
      <c r="L31" s="13">
        <f t="shared" si="0"/>
        <v>1440</v>
      </c>
    </row>
    <row r="32" spans="1:12" x14ac:dyDescent="0.25">
      <c r="A32" s="6" t="s">
        <v>80</v>
      </c>
      <c r="B32" s="6" t="s">
        <v>5</v>
      </c>
      <c r="C32" s="6" t="s">
        <v>83</v>
      </c>
      <c r="D32" s="6" t="s">
        <v>102</v>
      </c>
      <c r="E32" s="6" t="s">
        <v>366</v>
      </c>
      <c r="F32" s="6" t="s">
        <v>390</v>
      </c>
      <c r="G32" s="6" t="s">
        <v>306</v>
      </c>
      <c r="H32" s="6" t="s">
        <v>271</v>
      </c>
      <c r="I32" s="6">
        <v>27</v>
      </c>
      <c r="J32" s="12">
        <v>4</v>
      </c>
      <c r="K32" s="13">
        <v>160</v>
      </c>
      <c r="L32" s="13">
        <f t="shared" si="0"/>
        <v>640</v>
      </c>
    </row>
    <row r="33" spans="1:12" x14ac:dyDescent="0.25">
      <c r="A33" s="6" t="s">
        <v>80</v>
      </c>
      <c r="B33" s="6" t="s">
        <v>5</v>
      </c>
      <c r="C33" s="6" t="s">
        <v>83</v>
      </c>
      <c r="D33" s="6" t="s">
        <v>102</v>
      </c>
      <c r="E33" s="6" t="s">
        <v>366</v>
      </c>
      <c r="F33" s="6" t="s">
        <v>390</v>
      </c>
      <c r="G33" s="6" t="s">
        <v>306</v>
      </c>
      <c r="H33" s="6" t="s">
        <v>271</v>
      </c>
      <c r="I33" s="6">
        <v>28</v>
      </c>
      <c r="J33" s="12">
        <v>4</v>
      </c>
      <c r="K33" s="13">
        <v>160</v>
      </c>
      <c r="L33" s="13">
        <f t="shared" si="0"/>
        <v>640</v>
      </c>
    </row>
    <row r="34" spans="1:12" x14ac:dyDescent="0.25">
      <c r="A34" s="6" t="s">
        <v>80</v>
      </c>
      <c r="B34" s="6" t="s">
        <v>5</v>
      </c>
      <c r="C34" s="6" t="s">
        <v>83</v>
      </c>
      <c r="D34" s="6" t="s">
        <v>102</v>
      </c>
      <c r="E34" s="6" t="s">
        <v>366</v>
      </c>
      <c r="F34" s="6" t="s">
        <v>390</v>
      </c>
      <c r="G34" s="6" t="s">
        <v>306</v>
      </c>
      <c r="H34" s="6" t="s">
        <v>271</v>
      </c>
      <c r="I34" s="6">
        <v>29</v>
      </c>
      <c r="J34" s="12">
        <v>4</v>
      </c>
      <c r="K34" s="13">
        <v>160</v>
      </c>
      <c r="L34" s="13">
        <f t="shared" si="0"/>
        <v>640</v>
      </c>
    </row>
    <row r="35" spans="1:12" x14ac:dyDescent="0.25">
      <c r="A35" s="6" t="s">
        <v>80</v>
      </c>
      <c r="B35" s="6" t="s">
        <v>5</v>
      </c>
      <c r="C35" s="6" t="s">
        <v>83</v>
      </c>
      <c r="D35" s="6" t="s">
        <v>102</v>
      </c>
      <c r="E35" s="6" t="s">
        <v>366</v>
      </c>
      <c r="F35" s="6" t="s">
        <v>390</v>
      </c>
      <c r="G35" s="6" t="s">
        <v>306</v>
      </c>
      <c r="H35" s="6" t="s">
        <v>271</v>
      </c>
      <c r="I35" s="6">
        <v>30</v>
      </c>
      <c r="J35" s="12">
        <v>13</v>
      </c>
      <c r="K35" s="13">
        <v>160</v>
      </c>
      <c r="L35" s="13">
        <f t="shared" si="0"/>
        <v>2080</v>
      </c>
    </row>
    <row r="36" spans="1:12" x14ac:dyDescent="0.25">
      <c r="A36" s="6" t="s">
        <v>80</v>
      </c>
      <c r="B36" s="6" t="s">
        <v>5</v>
      </c>
      <c r="C36" s="6" t="s">
        <v>83</v>
      </c>
      <c r="D36" s="6" t="s">
        <v>102</v>
      </c>
      <c r="E36" s="6" t="s">
        <v>366</v>
      </c>
      <c r="F36" s="6" t="s">
        <v>390</v>
      </c>
      <c r="G36" s="6" t="s">
        <v>306</v>
      </c>
      <c r="H36" s="6" t="s">
        <v>271</v>
      </c>
      <c r="I36" s="6">
        <v>31</v>
      </c>
      <c r="J36" s="12">
        <v>22</v>
      </c>
      <c r="K36" s="13">
        <v>160</v>
      </c>
      <c r="L36" s="13">
        <f t="shared" si="0"/>
        <v>3520</v>
      </c>
    </row>
    <row r="37" spans="1:12" x14ac:dyDescent="0.25">
      <c r="A37" s="6" t="s">
        <v>80</v>
      </c>
      <c r="B37" s="6" t="s">
        <v>5</v>
      </c>
      <c r="C37" s="6" t="s">
        <v>83</v>
      </c>
      <c r="D37" s="6" t="s">
        <v>102</v>
      </c>
      <c r="E37" s="6" t="s">
        <v>366</v>
      </c>
      <c r="F37" s="6" t="s">
        <v>390</v>
      </c>
      <c r="G37" s="6" t="s">
        <v>306</v>
      </c>
      <c r="H37" s="6" t="s">
        <v>271</v>
      </c>
      <c r="I37" s="6">
        <v>32</v>
      </c>
      <c r="J37" s="12">
        <v>36</v>
      </c>
      <c r="K37" s="13">
        <v>160</v>
      </c>
      <c r="L37" s="13">
        <f t="shared" si="0"/>
        <v>5760</v>
      </c>
    </row>
    <row r="38" spans="1:12" x14ac:dyDescent="0.25">
      <c r="A38" s="6" t="s">
        <v>80</v>
      </c>
      <c r="B38" s="6" t="s">
        <v>5</v>
      </c>
      <c r="C38" s="6" t="s">
        <v>83</v>
      </c>
      <c r="D38" s="6" t="s">
        <v>102</v>
      </c>
      <c r="E38" s="6" t="s">
        <v>366</v>
      </c>
      <c r="F38" s="6" t="s">
        <v>390</v>
      </c>
      <c r="G38" s="6" t="s">
        <v>306</v>
      </c>
      <c r="H38" s="6" t="s">
        <v>271</v>
      </c>
      <c r="I38" s="6">
        <v>33</v>
      </c>
      <c r="J38" s="12">
        <v>123</v>
      </c>
      <c r="K38" s="13">
        <v>160</v>
      </c>
      <c r="L38" s="13">
        <f t="shared" si="0"/>
        <v>19680</v>
      </c>
    </row>
    <row r="39" spans="1:12" x14ac:dyDescent="0.25">
      <c r="A39" s="6" t="s">
        <v>80</v>
      </c>
      <c r="B39" s="6" t="s">
        <v>5</v>
      </c>
      <c r="C39" s="6" t="s">
        <v>83</v>
      </c>
      <c r="D39" s="6" t="s">
        <v>102</v>
      </c>
      <c r="E39" s="6" t="s">
        <v>366</v>
      </c>
      <c r="F39" s="6" t="s">
        <v>387</v>
      </c>
      <c r="G39" s="6" t="s">
        <v>299</v>
      </c>
      <c r="H39" s="6" t="s">
        <v>300</v>
      </c>
      <c r="I39" s="6">
        <v>24</v>
      </c>
      <c r="J39" s="12">
        <v>51</v>
      </c>
      <c r="K39" s="13">
        <v>150</v>
      </c>
      <c r="L39" s="13">
        <f t="shared" si="0"/>
        <v>7650</v>
      </c>
    </row>
    <row r="40" spans="1:12" x14ac:dyDescent="0.25">
      <c r="A40" s="6" t="s">
        <v>80</v>
      </c>
      <c r="B40" s="6" t="s">
        <v>5</v>
      </c>
      <c r="C40" s="6" t="s">
        <v>83</v>
      </c>
      <c r="D40" s="6" t="s">
        <v>102</v>
      </c>
      <c r="E40" s="6" t="s">
        <v>366</v>
      </c>
      <c r="F40" s="6" t="s">
        <v>387</v>
      </c>
      <c r="G40" s="6" t="s">
        <v>299</v>
      </c>
      <c r="H40" s="6" t="s">
        <v>300</v>
      </c>
      <c r="I40" s="6">
        <v>25</v>
      </c>
      <c r="J40" s="12">
        <v>48</v>
      </c>
      <c r="K40" s="13">
        <v>150</v>
      </c>
      <c r="L40" s="13">
        <f t="shared" si="0"/>
        <v>7200</v>
      </c>
    </row>
    <row r="41" spans="1:12" x14ac:dyDescent="0.25">
      <c r="A41" s="6" t="s">
        <v>80</v>
      </c>
      <c r="B41" s="6" t="s">
        <v>5</v>
      </c>
      <c r="C41" s="6" t="s">
        <v>83</v>
      </c>
      <c r="D41" s="6" t="s">
        <v>102</v>
      </c>
      <c r="E41" s="6" t="s">
        <v>366</v>
      </c>
      <c r="F41" s="6" t="s">
        <v>387</v>
      </c>
      <c r="G41" s="6" t="s">
        <v>299</v>
      </c>
      <c r="H41" s="6" t="s">
        <v>300</v>
      </c>
      <c r="I41" s="6">
        <v>26</v>
      </c>
      <c r="J41" s="12">
        <v>53</v>
      </c>
      <c r="K41" s="13">
        <v>150</v>
      </c>
      <c r="L41" s="13">
        <f t="shared" si="0"/>
        <v>7950</v>
      </c>
    </row>
    <row r="42" spans="1:12" x14ac:dyDescent="0.25">
      <c r="A42" s="6" t="s">
        <v>80</v>
      </c>
      <c r="B42" s="6" t="s">
        <v>5</v>
      </c>
      <c r="C42" s="6" t="s">
        <v>83</v>
      </c>
      <c r="D42" s="6" t="s">
        <v>102</v>
      </c>
      <c r="E42" s="6" t="s">
        <v>366</v>
      </c>
      <c r="F42" s="6" t="s">
        <v>387</v>
      </c>
      <c r="G42" s="6" t="s">
        <v>299</v>
      </c>
      <c r="H42" s="6" t="s">
        <v>300</v>
      </c>
      <c r="I42" s="6">
        <v>27</v>
      </c>
      <c r="J42" s="12">
        <v>110</v>
      </c>
      <c r="K42" s="13">
        <v>150</v>
      </c>
      <c r="L42" s="13">
        <f t="shared" si="0"/>
        <v>16500</v>
      </c>
    </row>
    <row r="43" spans="1:12" x14ac:dyDescent="0.25">
      <c r="A43" s="6" t="s">
        <v>80</v>
      </c>
      <c r="B43" s="6" t="s">
        <v>5</v>
      </c>
      <c r="C43" s="6" t="s">
        <v>83</v>
      </c>
      <c r="D43" s="6" t="s">
        <v>102</v>
      </c>
      <c r="E43" s="6" t="s">
        <v>366</v>
      </c>
      <c r="F43" s="6" t="s">
        <v>387</v>
      </c>
      <c r="G43" s="6" t="s">
        <v>299</v>
      </c>
      <c r="H43" s="6" t="s">
        <v>300</v>
      </c>
      <c r="I43" s="6">
        <v>28</v>
      </c>
      <c r="J43" s="12">
        <v>118</v>
      </c>
      <c r="K43" s="13">
        <v>150</v>
      </c>
      <c r="L43" s="13">
        <f t="shared" si="0"/>
        <v>17700</v>
      </c>
    </row>
    <row r="44" spans="1:12" x14ac:dyDescent="0.25">
      <c r="A44" s="6" t="s">
        <v>80</v>
      </c>
      <c r="B44" s="6" t="s">
        <v>5</v>
      </c>
      <c r="C44" s="6" t="s">
        <v>83</v>
      </c>
      <c r="D44" s="6" t="s">
        <v>102</v>
      </c>
      <c r="E44" s="6" t="s">
        <v>366</v>
      </c>
      <c r="F44" s="6" t="s">
        <v>387</v>
      </c>
      <c r="G44" s="6" t="s">
        <v>299</v>
      </c>
      <c r="H44" s="6" t="s">
        <v>300</v>
      </c>
      <c r="I44" s="6">
        <v>29</v>
      </c>
      <c r="J44" s="12">
        <v>69</v>
      </c>
      <c r="K44" s="13">
        <v>150</v>
      </c>
      <c r="L44" s="13">
        <f t="shared" si="0"/>
        <v>10350</v>
      </c>
    </row>
    <row r="45" spans="1:12" x14ac:dyDescent="0.25">
      <c r="A45" s="6" t="s">
        <v>80</v>
      </c>
      <c r="B45" s="6" t="s">
        <v>5</v>
      </c>
      <c r="C45" s="6" t="s">
        <v>83</v>
      </c>
      <c r="D45" s="6" t="s">
        <v>102</v>
      </c>
      <c r="E45" s="6" t="s">
        <v>366</v>
      </c>
      <c r="F45" s="6" t="s">
        <v>387</v>
      </c>
      <c r="G45" s="6" t="s">
        <v>299</v>
      </c>
      <c r="H45" s="6" t="s">
        <v>300</v>
      </c>
      <c r="I45" s="6">
        <v>30</v>
      </c>
      <c r="J45" s="12">
        <v>110</v>
      </c>
      <c r="K45" s="13">
        <v>150</v>
      </c>
      <c r="L45" s="13">
        <f t="shared" si="0"/>
        <v>16500</v>
      </c>
    </row>
    <row r="46" spans="1:12" x14ac:dyDescent="0.25">
      <c r="A46" s="6" t="s">
        <v>80</v>
      </c>
      <c r="B46" s="6" t="s">
        <v>5</v>
      </c>
      <c r="C46" s="6" t="s">
        <v>83</v>
      </c>
      <c r="D46" s="6" t="s">
        <v>102</v>
      </c>
      <c r="E46" s="6" t="s">
        <v>366</v>
      </c>
      <c r="F46" s="6" t="s">
        <v>387</v>
      </c>
      <c r="G46" s="6" t="s">
        <v>299</v>
      </c>
      <c r="H46" s="6" t="s">
        <v>300</v>
      </c>
      <c r="I46" s="6">
        <v>31</v>
      </c>
      <c r="J46" s="12">
        <v>119</v>
      </c>
      <c r="K46" s="13">
        <v>150</v>
      </c>
      <c r="L46" s="13">
        <f t="shared" si="0"/>
        <v>17850</v>
      </c>
    </row>
    <row r="47" spans="1:12" x14ac:dyDescent="0.25">
      <c r="A47" s="6" t="s">
        <v>80</v>
      </c>
      <c r="B47" s="6" t="s">
        <v>5</v>
      </c>
      <c r="C47" s="6" t="s">
        <v>83</v>
      </c>
      <c r="D47" s="6" t="s">
        <v>102</v>
      </c>
      <c r="E47" s="6" t="s">
        <v>366</v>
      </c>
      <c r="F47" s="6" t="s">
        <v>387</v>
      </c>
      <c r="G47" s="6" t="s">
        <v>299</v>
      </c>
      <c r="H47" s="6" t="s">
        <v>300</v>
      </c>
      <c r="I47" s="6">
        <v>32</v>
      </c>
      <c r="J47" s="12">
        <v>107</v>
      </c>
      <c r="K47" s="13">
        <v>150</v>
      </c>
      <c r="L47" s="13">
        <f t="shared" si="0"/>
        <v>16050</v>
      </c>
    </row>
    <row r="48" spans="1:12" x14ac:dyDescent="0.25">
      <c r="A48" s="6" t="s">
        <v>80</v>
      </c>
      <c r="B48" s="6" t="s">
        <v>5</v>
      </c>
      <c r="C48" s="6" t="s">
        <v>83</v>
      </c>
      <c r="D48" s="6" t="s">
        <v>102</v>
      </c>
      <c r="E48" s="6" t="s">
        <v>366</v>
      </c>
      <c r="F48" s="6" t="s">
        <v>387</v>
      </c>
      <c r="G48" s="6" t="s">
        <v>299</v>
      </c>
      <c r="H48" s="6" t="s">
        <v>300</v>
      </c>
      <c r="I48" s="6">
        <v>33</v>
      </c>
      <c r="J48" s="12">
        <v>58</v>
      </c>
      <c r="K48" s="13">
        <v>150</v>
      </c>
      <c r="L48" s="13">
        <f t="shared" si="0"/>
        <v>8700</v>
      </c>
    </row>
    <row r="49" spans="1:12" x14ac:dyDescent="0.25">
      <c r="A49" s="6" t="s">
        <v>80</v>
      </c>
      <c r="B49" s="6" t="s">
        <v>5</v>
      </c>
      <c r="C49" s="6" t="s">
        <v>83</v>
      </c>
      <c r="D49" s="6" t="s">
        <v>102</v>
      </c>
      <c r="E49" s="6" t="s">
        <v>366</v>
      </c>
      <c r="F49" s="6" t="s">
        <v>389</v>
      </c>
      <c r="G49" s="6" t="s">
        <v>304</v>
      </c>
      <c r="H49" s="6" t="s">
        <v>305</v>
      </c>
      <c r="I49" s="6">
        <v>24</v>
      </c>
      <c r="J49" s="12">
        <v>15</v>
      </c>
      <c r="K49" s="13">
        <v>150</v>
      </c>
      <c r="L49" s="13">
        <f t="shared" si="0"/>
        <v>2250</v>
      </c>
    </row>
    <row r="50" spans="1:12" x14ac:dyDescent="0.25">
      <c r="A50" s="6" t="s">
        <v>80</v>
      </c>
      <c r="B50" s="6" t="s">
        <v>5</v>
      </c>
      <c r="C50" s="6" t="s">
        <v>83</v>
      </c>
      <c r="D50" s="6" t="s">
        <v>102</v>
      </c>
      <c r="E50" s="6" t="s">
        <v>366</v>
      </c>
      <c r="F50" s="6" t="s">
        <v>389</v>
      </c>
      <c r="G50" s="6" t="s">
        <v>304</v>
      </c>
      <c r="H50" s="6" t="s">
        <v>305</v>
      </c>
      <c r="I50" s="6">
        <v>25</v>
      </c>
      <c r="J50" s="12">
        <v>22</v>
      </c>
      <c r="K50" s="13">
        <v>150</v>
      </c>
      <c r="L50" s="13">
        <f t="shared" si="0"/>
        <v>3300</v>
      </c>
    </row>
    <row r="51" spans="1:12" x14ac:dyDescent="0.25">
      <c r="A51" s="6" t="s">
        <v>80</v>
      </c>
      <c r="B51" s="6" t="s">
        <v>5</v>
      </c>
      <c r="C51" s="6" t="s">
        <v>83</v>
      </c>
      <c r="D51" s="6" t="s">
        <v>102</v>
      </c>
      <c r="E51" s="6" t="s">
        <v>366</v>
      </c>
      <c r="F51" s="6" t="s">
        <v>389</v>
      </c>
      <c r="G51" s="6" t="s">
        <v>304</v>
      </c>
      <c r="H51" s="6" t="s">
        <v>305</v>
      </c>
      <c r="I51" s="6">
        <v>26</v>
      </c>
      <c r="J51" s="12">
        <v>22</v>
      </c>
      <c r="K51" s="13">
        <v>150</v>
      </c>
      <c r="L51" s="13">
        <f t="shared" si="0"/>
        <v>3300</v>
      </c>
    </row>
    <row r="52" spans="1:12" x14ac:dyDescent="0.25">
      <c r="A52" s="6" t="s">
        <v>80</v>
      </c>
      <c r="B52" s="6" t="s">
        <v>5</v>
      </c>
      <c r="C52" s="6" t="s">
        <v>83</v>
      </c>
      <c r="D52" s="6" t="s">
        <v>102</v>
      </c>
      <c r="E52" s="6" t="s">
        <v>366</v>
      </c>
      <c r="F52" s="6" t="s">
        <v>389</v>
      </c>
      <c r="G52" s="6" t="s">
        <v>304</v>
      </c>
      <c r="H52" s="6" t="s">
        <v>305</v>
      </c>
      <c r="I52" s="6">
        <v>27</v>
      </c>
      <c r="J52" s="12">
        <v>13</v>
      </c>
      <c r="K52" s="13">
        <v>150</v>
      </c>
      <c r="L52" s="13">
        <f t="shared" si="0"/>
        <v>1950</v>
      </c>
    </row>
    <row r="53" spans="1:12" x14ac:dyDescent="0.25">
      <c r="A53" s="6" t="s">
        <v>80</v>
      </c>
      <c r="B53" s="6" t="s">
        <v>5</v>
      </c>
      <c r="C53" s="6" t="s">
        <v>83</v>
      </c>
      <c r="D53" s="6" t="s">
        <v>102</v>
      </c>
      <c r="E53" s="6" t="s">
        <v>366</v>
      </c>
      <c r="F53" s="6" t="s">
        <v>389</v>
      </c>
      <c r="G53" s="6" t="s">
        <v>304</v>
      </c>
      <c r="H53" s="6" t="s">
        <v>305</v>
      </c>
      <c r="I53" s="6">
        <v>29</v>
      </c>
      <c r="J53" s="12">
        <v>76</v>
      </c>
      <c r="K53" s="13">
        <v>150</v>
      </c>
      <c r="L53" s="13">
        <f t="shared" si="0"/>
        <v>11400</v>
      </c>
    </row>
    <row r="54" spans="1:12" x14ac:dyDescent="0.25">
      <c r="A54" s="6" t="s">
        <v>80</v>
      </c>
      <c r="B54" s="6" t="s">
        <v>5</v>
      </c>
      <c r="C54" s="6" t="s">
        <v>83</v>
      </c>
      <c r="D54" s="6" t="s">
        <v>102</v>
      </c>
      <c r="E54" s="6" t="s">
        <v>366</v>
      </c>
      <c r="F54" s="6" t="s">
        <v>389</v>
      </c>
      <c r="G54" s="6" t="s">
        <v>304</v>
      </c>
      <c r="H54" s="6" t="s">
        <v>305</v>
      </c>
      <c r="I54" s="6">
        <v>30</v>
      </c>
      <c r="J54" s="12">
        <v>65</v>
      </c>
      <c r="K54" s="13">
        <v>150</v>
      </c>
      <c r="L54" s="13">
        <f t="shared" si="0"/>
        <v>9750</v>
      </c>
    </row>
    <row r="55" spans="1:12" x14ac:dyDescent="0.25">
      <c r="A55" s="6" t="s">
        <v>80</v>
      </c>
      <c r="B55" s="6" t="s">
        <v>5</v>
      </c>
      <c r="C55" s="6" t="s">
        <v>83</v>
      </c>
      <c r="D55" s="6" t="s">
        <v>102</v>
      </c>
      <c r="E55" s="6" t="s">
        <v>366</v>
      </c>
      <c r="F55" s="6" t="s">
        <v>389</v>
      </c>
      <c r="G55" s="6" t="s">
        <v>304</v>
      </c>
      <c r="H55" s="6" t="s">
        <v>305</v>
      </c>
      <c r="I55" s="6">
        <v>31</v>
      </c>
      <c r="J55" s="12">
        <v>76</v>
      </c>
      <c r="K55" s="13">
        <v>150</v>
      </c>
      <c r="L55" s="13">
        <f t="shared" si="0"/>
        <v>11400</v>
      </c>
    </row>
    <row r="56" spans="1:12" x14ac:dyDescent="0.25">
      <c r="A56" s="6" t="s">
        <v>80</v>
      </c>
      <c r="B56" s="6" t="s">
        <v>5</v>
      </c>
      <c r="C56" s="6" t="s">
        <v>83</v>
      </c>
      <c r="D56" s="6" t="s">
        <v>102</v>
      </c>
      <c r="E56" s="6" t="s">
        <v>366</v>
      </c>
      <c r="F56" s="6" t="s">
        <v>389</v>
      </c>
      <c r="G56" s="6" t="s">
        <v>304</v>
      </c>
      <c r="H56" s="6" t="s">
        <v>305</v>
      </c>
      <c r="I56" s="6">
        <v>32</v>
      </c>
      <c r="J56" s="12">
        <v>67</v>
      </c>
      <c r="K56" s="13">
        <v>150</v>
      </c>
      <c r="L56" s="13">
        <f t="shared" si="0"/>
        <v>10050</v>
      </c>
    </row>
    <row r="57" spans="1:12" x14ac:dyDescent="0.25">
      <c r="A57" s="6" t="s">
        <v>80</v>
      </c>
      <c r="B57" s="6" t="s">
        <v>5</v>
      </c>
      <c r="C57" s="6" t="s">
        <v>83</v>
      </c>
      <c r="D57" s="6" t="s">
        <v>102</v>
      </c>
      <c r="E57" s="6" t="s">
        <v>366</v>
      </c>
      <c r="F57" s="6" t="s">
        <v>389</v>
      </c>
      <c r="G57" s="6" t="s">
        <v>304</v>
      </c>
      <c r="H57" s="6" t="s">
        <v>305</v>
      </c>
      <c r="I57" s="6">
        <v>33</v>
      </c>
      <c r="J57" s="12">
        <v>82</v>
      </c>
      <c r="K57" s="13">
        <v>150</v>
      </c>
      <c r="L57" s="13">
        <f t="shared" si="0"/>
        <v>12300</v>
      </c>
    </row>
    <row r="58" spans="1:12" x14ac:dyDescent="0.25">
      <c r="A58" s="6" t="s">
        <v>80</v>
      </c>
      <c r="B58" s="6" t="s">
        <v>5</v>
      </c>
      <c r="C58" s="6" t="s">
        <v>100</v>
      </c>
      <c r="D58" s="6" t="s">
        <v>101</v>
      </c>
      <c r="E58" s="6" t="s">
        <v>378</v>
      </c>
      <c r="F58" s="6" t="s">
        <v>393</v>
      </c>
      <c r="G58" s="6" t="s">
        <v>330</v>
      </c>
      <c r="H58" s="6" t="s">
        <v>94</v>
      </c>
      <c r="I58" s="6" t="s">
        <v>98</v>
      </c>
      <c r="J58" s="12">
        <v>5</v>
      </c>
      <c r="K58" s="13">
        <v>340</v>
      </c>
      <c r="L58" s="13">
        <f t="shared" si="0"/>
        <v>1700</v>
      </c>
    </row>
    <row r="59" spans="1:12" x14ac:dyDescent="0.25">
      <c r="A59" s="6" t="s">
        <v>80</v>
      </c>
      <c r="B59" s="6" t="s">
        <v>5</v>
      </c>
      <c r="C59" s="6" t="s">
        <v>7</v>
      </c>
      <c r="D59" s="6" t="s">
        <v>104</v>
      </c>
      <c r="E59" s="6" t="s">
        <v>364</v>
      </c>
      <c r="F59" s="6" t="s">
        <v>382</v>
      </c>
      <c r="G59" s="6" t="s">
        <v>224</v>
      </c>
      <c r="H59" s="6" t="s">
        <v>30</v>
      </c>
      <c r="I59" s="6">
        <v>8</v>
      </c>
      <c r="J59" s="12">
        <v>13</v>
      </c>
      <c r="K59" s="13">
        <v>345</v>
      </c>
      <c r="L59" s="13">
        <f t="shared" si="0"/>
        <v>4485</v>
      </c>
    </row>
    <row r="60" spans="1:12" x14ac:dyDescent="0.25">
      <c r="A60" s="6" t="s">
        <v>80</v>
      </c>
      <c r="B60" s="6" t="s">
        <v>5</v>
      </c>
      <c r="C60" s="6" t="s">
        <v>7</v>
      </c>
      <c r="D60" s="6" t="s">
        <v>262</v>
      </c>
      <c r="E60" s="6" t="s">
        <v>369</v>
      </c>
      <c r="F60" s="6" t="s">
        <v>385</v>
      </c>
      <c r="G60" s="6" t="s">
        <v>265</v>
      </c>
      <c r="H60" s="6" t="s">
        <v>183</v>
      </c>
      <c r="I60" s="7" t="s">
        <v>638</v>
      </c>
      <c r="J60" s="12">
        <v>16</v>
      </c>
      <c r="K60" s="13">
        <v>280</v>
      </c>
      <c r="L60" s="13">
        <f t="shared" si="0"/>
        <v>4480</v>
      </c>
    </row>
    <row r="61" spans="1:12" x14ac:dyDescent="0.25">
      <c r="A61" s="6" t="s">
        <v>80</v>
      </c>
      <c r="B61" s="6" t="s">
        <v>5</v>
      </c>
      <c r="C61" s="6" t="s">
        <v>7</v>
      </c>
      <c r="D61" s="6" t="s">
        <v>262</v>
      </c>
      <c r="E61" s="6" t="s">
        <v>369</v>
      </c>
      <c r="F61" s="6" t="s">
        <v>385</v>
      </c>
      <c r="G61" s="6" t="s">
        <v>265</v>
      </c>
      <c r="H61" s="6" t="s">
        <v>183</v>
      </c>
      <c r="I61" s="7" t="s">
        <v>639</v>
      </c>
      <c r="J61" s="12">
        <v>41</v>
      </c>
      <c r="K61" s="13">
        <v>280</v>
      </c>
      <c r="L61" s="13">
        <f t="shared" si="0"/>
        <v>11480</v>
      </c>
    </row>
    <row r="62" spans="1:12" x14ac:dyDescent="0.25">
      <c r="A62" s="6" t="s">
        <v>80</v>
      </c>
      <c r="B62" s="6" t="s">
        <v>5</v>
      </c>
      <c r="C62" s="6" t="s">
        <v>7</v>
      </c>
      <c r="D62" s="6" t="s">
        <v>103</v>
      </c>
      <c r="E62" s="6" t="s">
        <v>367</v>
      </c>
      <c r="F62" s="6" t="s">
        <v>383</v>
      </c>
      <c r="G62" s="6" t="s">
        <v>256</v>
      </c>
      <c r="H62" s="6" t="s">
        <v>53</v>
      </c>
      <c r="I62" s="6">
        <v>4</v>
      </c>
      <c r="J62" s="12">
        <v>1</v>
      </c>
      <c r="K62" s="13">
        <v>445</v>
      </c>
      <c r="L62" s="13">
        <f t="shared" si="0"/>
        <v>445</v>
      </c>
    </row>
    <row r="63" spans="1:12" x14ac:dyDescent="0.25">
      <c r="A63" s="6" t="s">
        <v>80</v>
      </c>
      <c r="B63" s="6" t="s">
        <v>5</v>
      </c>
      <c r="C63" s="6" t="s">
        <v>7</v>
      </c>
      <c r="D63" s="6" t="s">
        <v>103</v>
      </c>
      <c r="E63" s="6" t="s">
        <v>367</v>
      </c>
      <c r="F63" s="6" t="s">
        <v>383</v>
      </c>
      <c r="G63" s="6" t="s">
        <v>256</v>
      </c>
      <c r="H63" s="6" t="s">
        <v>53</v>
      </c>
      <c r="I63" s="6">
        <v>6</v>
      </c>
      <c r="J63" s="12">
        <v>1</v>
      </c>
      <c r="K63" s="13">
        <v>445</v>
      </c>
      <c r="L63" s="13">
        <f t="shared" si="0"/>
        <v>445</v>
      </c>
    </row>
    <row r="64" spans="1:12" x14ac:dyDescent="0.25">
      <c r="A64" s="6" t="s">
        <v>80</v>
      </c>
      <c r="B64" s="6" t="s">
        <v>5</v>
      </c>
      <c r="C64" s="6" t="s">
        <v>7</v>
      </c>
      <c r="D64" s="6" t="s">
        <v>103</v>
      </c>
      <c r="E64" s="6" t="s">
        <v>367</v>
      </c>
      <c r="F64" s="6" t="s">
        <v>383</v>
      </c>
      <c r="G64" s="6" t="s">
        <v>256</v>
      </c>
      <c r="H64" s="6" t="s">
        <v>53</v>
      </c>
      <c r="I64" s="6">
        <v>12</v>
      </c>
      <c r="J64" s="12">
        <v>1</v>
      </c>
      <c r="K64" s="13">
        <v>445</v>
      </c>
      <c r="L64" s="13">
        <f t="shared" si="0"/>
        <v>445</v>
      </c>
    </row>
    <row r="65" spans="1:12" x14ac:dyDescent="0.25">
      <c r="A65" s="6" t="s">
        <v>80</v>
      </c>
      <c r="B65" s="6" t="s">
        <v>5</v>
      </c>
      <c r="C65" s="6" t="s">
        <v>7</v>
      </c>
      <c r="D65" s="6" t="s">
        <v>103</v>
      </c>
      <c r="E65" s="6" t="s">
        <v>367</v>
      </c>
      <c r="F65" s="6" t="s">
        <v>384</v>
      </c>
      <c r="G65" s="6" t="s">
        <v>259</v>
      </c>
      <c r="H65" s="6" t="s">
        <v>53</v>
      </c>
      <c r="I65" s="6">
        <v>6</v>
      </c>
      <c r="J65" s="12">
        <v>1</v>
      </c>
      <c r="K65" s="13">
        <v>590</v>
      </c>
      <c r="L65" s="13">
        <f t="shared" si="0"/>
        <v>590</v>
      </c>
    </row>
    <row r="66" spans="1:12" x14ac:dyDescent="0.25">
      <c r="A66" s="6" t="s">
        <v>80</v>
      </c>
      <c r="B66" s="6" t="s">
        <v>5</v>
      </c>
      <c r="C66" s="6" t="s">
        <v>7</v>
      </c>
      <c r="D66" s="6" t="s">
        <v>103</v>
      </c>
      <c r="E66" s="6" t="s">
        <v>367</v>
      </c>
      <c r="F66" s="6" t="s">
        <v>384</v>
      </c>
      <c r="G66" s="6" t="s">
        <v>259</v>
      </c>
      <c r="H66" s="6" t="s">
        <v>53</v>
      </c>
      <c r="I66" s="6">
        <v>12</v>
      </c>
      <c r="J66" s="12">
        <v>1</v>
      </c>
      <c r="K66" s="13">
        <v>590</v>
      </c>
      <c r="L66" s="13">
        <f t="shared" si="0"/>
        <v>590</v>
      </c>
    </row>
    <row r="67" spans="1:12" x14ac:dyDescent="0.25">
      <c r="A67" s="6" t="s">
        <v>80</v>
      </c>
      <c r="B67" s="6" t="s">
        <v>5</v>
      </c>
      <c r="C67" s="6" t="s">
        <v>7</v>
      </c>
      <c r="D67" s="6" t="s">
        <v>160</v>
      </c>
      <c r="E67" s="6" t="s">
        <v>363</v>
      </c>
      <c r="F67" s="6" t="s">
        <v>386</v>
      </c>
      <c r="G67" s="6" t="s">
        <v>275</v>
      </c>
      <c r="H67" s="6" t="s">
        <v>79</v>
      </c>
      <c r="I67" s="6">
        <v>4</v>
      </c>
      <c r="J67" s="12">
        <v>2</v>
      </c>
      <c r="K67" s="13">
        <v>705</v>
      </c>
      <c r="L67" s="13">
        <f t="shared" ref="L67:L130" si="1">K67*J67</f>
        <v>1410</v>
      </c>
    </row>
    <row r="68" spans="1:12" x14ac:dyDescent="0.25">
      <c r="A68" s="6" t="s">
        <v>80</v>
      </c>
      <c r="B68" s="6" t="s">
        <v>5</v>
      </c>
      <c r="C68" s="6" t="s">
        <v>7</v>
      </c>
      <c r="D68" s="6" t="s">
        <v>160</v>
      </c>
      <c r="E68" s="6" t="s">
        <v>363</v>
      </c>
      <c r="F68" s="6" t="s">
        <v>386</v>
      </c>
      <c r="G68" s="6" t="s">
        <v>275</v>
      </c>
      <c r="H68" s="6" t="s">
        <v>79</v>
      </c>
      <c r="I68" s="6">
        <v>6</v>
      </c>
      <c r="J68" s="12">
        <v>2</v>
      </c>
      <c r="K68" s="13">
        <v>705</v>
      </c>
      <c r="L68" s="13">
        <f t="shared" si="1"/>
        <v>1410</v>
      </c>
    </row>
    <row r="69" spans="1:12" x14ac:dyDescent="0.25">
      <c r="A69" s="6" t="s">
        <v>80</v>
      </c>
      <c r="B69" s="6" t="s">
        <v>5</v>
      </c>
      <c r="C69" s="6" t="s">
        <v>7</v>
      </c>
      <c r="D69" s="6" t="s">
        <v>160</v>
      </c>
      <c r="E69" s="6" t="s">
        <v>363</v>
      </c>
      <c r="F69" s="6" t="s">
        <v>386</v>
      </c>
      <c r="G69" s="6" t="s">
        <v>275</v>
      </c>
      <c r="H69" s="6" t="s">
        <v>79</v>
      </c>
      <c r="I69" s="6">
        <v>12</v>
      </c>
      <c r="J69" s="12">
        <v>3</v>
      </c>
      <c r="K69" s="13">
        <v>705</v>
      </c>
      <c r="L69" s="13">
        <f t="shared" si="1"/>
        <v>2115</v>
      </c>
    </row>
    <row r="70" spans="1:12" x14ac:dyDescent="0.25">
      <c r="A70" s="6" t="s">
        <v>80</v>
      </c>
      <c r="B70" s="6" t="s">
        <v>5</v>
      </c>
      <c r="C70" s="6" t="s">
        <v>7</v>
      </c>
      <c r="D70" s="6" t="s">
        <v>8</v>
      </c>
      <c r="E70" s="6" t="s">
        <v>361</v>
      </c>
      <c r="F70" s="6" t="s">
        <v>380</v>
      </c>
      <c r="G70" s="6" t="s">
        <v>115</v>
      </c>
      <c r="H70" s="6" t="s">
        <v>116</v>
      </c>
      <c r="I70" s="6">
        <v>4</v>
      </c>
      <c r="J70" s="12">
        <v>2</v>
      </c>
      <c r="K70" s="13">
        <v>345</v>
      </c>
      <c r="L70" s="13">
        <f t="shared" si="1"/>
        <v>690</v>
      </c>
    </row>
    <row r="71" spans="1:12" x14ac:dyDescent="0.25">
      <c r="A71" s="6" t="s">
        <v>80</v>
      </c>
      <c r="B71" s="6" t="s">
        <v>5</v>
      </c>
      <c r="C71" s="6" t="s">
        <v>7</v>
      </c>
      <c r="D71" s="6" t="s">
        <v>8</v>
      </c>
      <c r="E71" s="6" t="s">
        <v>361</v>
      </c>
      <c r="F71" s="6" t="s">
        <v>380</v>
      </c>
      <c r="G71" s="6" t="s">
        <v>115</v>
      </c>
      <c r="H71" s="6" t="s">
        <v>116</v>
      </c>
      <c r="I71" s="6">
        <v>8</v>
      </c>
      <c r="J71" s="12">
        <v>8</v>
      </c>
      <c r="K71" s="13">
        <v>345</v>
      </c>
      <c r="L71" s="13">
        <f t="shared" si="1"/>
        <v>2760</v>
      </c>
    </row>
    <row r="72" spans="1:12" x14ac:dyDescent="0.25">
      <c r="A72" s="6" t="s">
        <v>80</v>
      </c>
      <c r="B72" s="6" t="s">
        <v>5</v>
      </c>
      <c r="C72" s="6" t="s">
        <v>7</v>
      </c>
      <c r="D72" s="6" t="s">
        <v>8</v>
      </c>
      <c r="E72" s="6" t="s">
        <v>361</v>
      </c>
      <c r="F72" s="6" t="s">
        <v>380</v>
      </c>
      <c r="G72" s="6" t="s">
        <v>115</v>
      </c>
      <c r="H72" s="6" t="s">
        <v>116</v>
      </c>
      <c r="I72" s="6">
        <v>10</v>
      </c>
      <c r="J72" s="12">
        <v>6</v>
      </c>
      <c r="K72" s="13">
        <v>345</v>
      </c>
      <c r="L72" s="13">
        <f t="shared" si="1"/>
        <v>2070</v>
      </c>
    </row>
    <row r="73" spans="1:12" x14ac:dyDescent="0.25">
      <c r="A73" s="6" t="s">
        <v>80</v>
      </c>
      <c r="B73" s="6" t="s">
        <v>5</v>
      </c>
      <c r="C73" s="6" t="s">
        <v>7</v>
      </c>
      <c r="D73" s="6" t="s">
        <v>8</v>
      </c>
      <c r="E73" s="6" t="s">
        <v>361</v>
      </c>
      <c r="F73" s="6" t="s">
        <v>381</v>
      </c>
      <c r="G73" s="6" t="s">
        <v>132</v>
      </c>
      <c r="H73" s="6" t="s">
        <v>133</v>
      </c>
      <c r="I73" s="6">
        <v>18</v>
      </c>
      <c r="J73" s="12">
        <v>11</v>
      </c>
      <c r="K73" s="13">
        <v>180</v>
      </c>
      <c r="L73" s="13">
        <f t="shared" si="1"/>
        <v>1980</v>
      </c>
    </row>
    <row r="74" spans="1:12" x14ac:dyDescent="0.25">
      <c r="A74" s="6" t="s">
        <v>80</v>
      </c>
      <c r="B74" s="6" t="s">
        <v>5</v>
      </c>
      <c r="C74" s="6" t="s">
        <v>7</v>
      </c>
      <c r="D74" s="6" t="s">
        <v>8</v>
      </c>
      <c r="E74" s="6" t="s">
        <v>361</v>
      </c>
      <c r="F74" s="6" t="s">
        <v>381</v>
      </c>
      <c r="G74" s="6" t="s">
        <v>132</v>
      </c>
      <c r="H74" s="6" t="s">
        <v>133</v>
      </c>
      <c r="I74" s="7" t="s">
        <v>639</v>
      </c>
      <c r="J74" s="12">
        <v>18</v>
      </c>
      <c r="K74" s="13">
        <v>180</v>
      </c>
      <c r="L74" s="13">
        <f t="shared" si="1"/>
        <v>3240</v>
      </c>
    </row>
    <row r="75" spans="1:12" x14ac:dyDescent="0.25">
      <c r="A75" s="6" t="s">
        <v>80</v>
      </c>
      <c r="B75" s="6" t="s">
        <v>5</v>
      </c>
      <c r="C75" s="6" t="s">
        <v>7</v>
      </c>
      <c r="D75" s="6" t="s">
        <v>8</v>
      </c>
      <c r="E75" s="6" t="s">
        <v>361</v>
      </c>
      <c r="F75" s="6" t="s">
        <v>381</v>
      </c>
      <c r="G75" s="6" t="s">
        <v>132</v>
      </c>
      <c r="H75" s="6" t="s">
        <v>133</v>
      </c>
      <c r="I75" s="7" t="s">
        <v>640</v>
      </c>
      <c r="J75" s="12">
        <v>48</v>
      </c>
      <c r="K75" s="13">
        <v>180</v>
      </c>
      <c r="L75" s="13">
        <f t="shared" si="1"/>
        <v>8640</v>
      </c>
    </row>
    <row r="76" spans="1:12" x14ac:dyDescent="0.25">
      <c r="A76" s="6" t="s">
        <v>6</v>
      </c>
      <c r="B76" s="6" t="s">
        <v>5</v>
      </c>
      <c r="C76" s="6" t="s">
        <v>96</v>
      </c>
      <c r="D76" s="6" t="s">
        <v>96</v>
      </c>
      <c r="E76" s="6" t="s">
        <v>356</v>
      </c>
      <c r="F76" s="6" t="s">
        <v>613</v>
      </c>
      <c r="G76" s="6" t="s">
        <v>334</v>
      </c>
      <c r="H76" s="6" t="s">
        <v>242</v>
      </c>
      <c r="I76" s="6">
        <v>2</v>
      </c>
      <c r="J76" s="12">
        <v>8</v>
      </c>
      <c r="K76" s="13">
        <v>50</v>
      </c>
      <c r="L76" s="13">
        <f t="shared" si="1"/>
        <v>400</v>
      </c>
    </row>
    <row r="77" spans="1:12" x14ac:dyDescent="0.25">
      <c r="A77" s="6" t="s">
        <v>6</v>
      </c>
      <c r="B77" s="6" t="s">
        <v>5</v>
      </c>
      <c r="C77" s="6" t="s">
        <v>96</v>
      </c>
      <c r="D77" s="6" t="s">
        <v>96</v>
      </c>
      <c r="E77" s="6" t="s">
        <v>356</v>
      </c>
      <c r="F77" s="6" t="s">
        <v>613</v>
      </c>
      <c r="G77" s="6" t="s">
        <v>334</v>
      </c>
      <c r="H77" s="6" t="s">
        <v>242</v>
      </c>
      <c r="I77" s="6">
        <v>3</v>
      </c>
      <c r="J77" s="12">
        <v>18</v>
      </c>
      <c r="K77" s="13">
        <v>50</v>
      </c>
      <c r="L77" s="13">
        <f t="shared" si="1"/>
        <v>900</v>
      </c>
    </row>
    <row r="78" spans="1:12" x14ac:dyDescent="0.25">
      <c r="A78" s="6" t="s">
        <v>6</v>
      </c>
      <c r="B78" s="6" t="s">
        <v>5</v>
      </c>
      <c r="C78" s="6" t="s">
        <v>96</v>
      </c>
      <c r="D78" s="6" t="s">
        <v>96</v>
      </c>
      <c r="E78" s="6" t="s">
        <v>356</v>
      </c>
      <c r="F78" s="6" t="s">
        <v>615</v>
      </c>
      <c r="G78" s="6" t="s">
        <v>336</v>
      </c>
      <c r="H78" s="6" t="s">
        <v>27</v>
      </c>
      <c r="I78" s="6">
        <v>1</v>
      </c>
      <c r="J78" s="12">
        <v>4</v>
      </c>
      <c r="K78" s="13">
        <v>50</v>
      </c>
      <c r="L78" s="13">
        <f t="shared" si="1"/>
        <v>200</v>
      </c>
    </row>
    <row r="79" spans="1:12" x14ac:dyDescent="0.25">
      <c r="A79" s="6" t="s">
        <v>6</v>
      </c>
      <c r="B79" s="6" t="s">
        <v>5</v>
      </c>
      <c r="C79" s="6" t="s">
        <v>96</v>
      </c>
      <c r="D79" s="6" t="s">
        <v>96</v>
      </c>
      <c r="E79" s="6" t="s">
        <v>356</v>
      </c>
      <c r="F79" s="6" t="s">
        <v>615</v>
      </c>
      <c r="G79" s="6" t="s">
        <v>336</v>
      </c>
      <c r="H79" s="6" t="s">
        <v>27</v>
      </c>
      <c r="I79" s="6">
        <v>2</v>
      </c>
      <c r="J79" s="12">
        <v>12</v>
      </c>
      <c r="K79" s="13">
        <v>50</v>
      </c>
      <c r="L79" s="13">
        <f t="shared" si="1"/>
        <v>600</v>
      </c>
    </row>
    <row r="80" spans="1:12" x14ac:dyDescent="0.25">
      <c r="A80" s="6" t="s">
        <v>6</v>
      </c>
      <c r="B80" s="6" t="s">
        <v>5</v>
      </c>
      <c r="C80" s="6" t="s">
        <v>96</v>
      </c>
      <c r="D80" s="6" t="s">
        <v>96</v>
      </c>
      <c r="E80" s="6" t="s">
        <v>356</v>
      </c>
      <c r="F80" s="6" t="s">
        <v>615</v>
      </c>
      <c r="G80" s="6" t="s">
        <v>336</v>
      </c>
      <c r="H80" s="6" t="s">
        <v>27</v>
      </c>
      <c r="I80" s="6">
        <v>3</v>
      </c>
      <c r="J80" s="12">
        <v>23</v>
      </c>
      <c r="K80" s="13">
        <v>50</v>
      </c>
      <c r="L80" s="13">
        <f t="shared" si="1"/>
        <v>1150</v>
      </c>
    </row>
    <row r="81" spans="1:12" x14ac:dyDescent="0.25">
      <c r="A81" s="6" t="s">
        <v>6</v>
      </c>
      <c r="B81" s="6" t="s">
        <v>5</v>
      </c>
      <c r="C81" s="6" t="s">
        <v>96</v>
      </c>
      <c r="D81" s="6" t="s">
        <v>96</v>
      </c>
      <c r="E81" s="6" t="s">
        <v>356</v>
      </c>
      <c r="F81" s="6" t="s">
        <v>616</v>
      </c>
      <c r="G81" s="6" t="s">
        <v>337</v>
      </c>
      <c r="H81" s="6" t="s">
        <v>47</v>
      </c>
      <c r="I81" s="6">
        <v>1</v>
      </c>
      <c r="J81" s="12">
        <v>2</v>
      </c>
      <c r="K81" s="13">
        <v>50</v>
      </c>
      <c r="L81" s="13">
        <f t="shared" si="1"/>
        <v>100</v>
      </c>
    </row>
    <row r="82" spans="1:12" x14ac:dyDescent="0.25">
      <c r="A82" s="6" t="s">
        <v>6</v>
      </c>
      <c r="B82" s="6" t="s">
        <v>5</v>
      </c>
      <c r="C82" s="6" t="s">
        <v>96</v>
      </c>
      <c r="D82" s="6" t="s">
        <v>96</v>
      </c>
      <c r="E82" s="6" t="s">
        <v>356</v>
      </c>
      <c r="F82" s="6" t="s">
        <v>616</v>
      </c>
      <c r="G82" s="6" t="s">
        <v>337</v>
      </c>
      <c r="H82" s="6" t="s">
        <v>47</v>
      </c>
      <c r="I82" s="6">
        <v>2</v>
      </c>
      <c r="J82" s="12">
        <v>9</v>
      </c>
      <c r="K82" s="13">
        <v>50</v>
      </c>
      <c r="L82" s="13">
        <f t="shared" si="1"/>
        <v>450</v>
      </c>
    </row>
    <row r="83" spans="1:12" x14ac:dyDescent="0.25">
      <c r="A83" s="6" t="s">
        <v>6</v>
      </c>
      <c r="B83" s="6" t="s">
        <v>5</v>
      </c>
      <c r="C83" s="6" t="s">
        <v>96</v>
      </c>
      <c r="D83" s="6" t="s">
        <v>96</v>
      </c>
      <c r="E83" s="6" t="s">
        <v>356</v>
      </c>
      <c r="F83" s="6" t="s">
        <v>616</v>
      </c>
      <c r="G83" s="6" t="s">
        <v>337</v>
      </c>
      <c r="H83" s="6" t="s">
        <v>47</v>
      </c>
      <c r="I83" s="6">
        <v>3</v>
      </c>
      <c r="J83" s="12">
        <v>6</v>
      </c>
      <c r="K83" s="13">
        <v>50</v>
      </c>
      <c r="L83" s="13">
        <f t="shared" si="1"/>
        <v>300</v>
      </c>
    </row>
    <row r="84" spans="1:12" x14ac:dyDescent="0.25">
      <c r="A84" s="6" t="s">
        <v>6</v>
      </c>
      <c r="B84" s="6" t="s">
        <v>5</v>
      </c>
      <c r="C84" s="6" t="s">
        <v>96</v>
      </c>
      <c r="D84" s="6" t="s">
        <v>96</v>
      </c>
      <c r="E84" s="6" t="s">
        <v>356</v>
      </c>
      <c r="F84" s="6" t="s">
        <v>610</v>
      </c>
      <c r="G84" s="6" t="s">
        <v>331</v>
      </c>
      <c r="H84" s="6" t="s">
        <v>23</v>
      </c>
      <c r="I84" s="6">
        <v>2</v>
      </c>
      <c r="J84" s="12">
        <v>1</v>
      </c>
      <c r="K84" s="13">
        <v>50</v>
      </c>
      <c r="L84" s="13">
        <f t="shared" si="1"/>
        <v>50</v>
      </c>
    </row>
    <row r="85" spans="1:12" x14ac:dyDescent="0.25">
      <c r="A85" s="6" t="s">
        <v>6</v>
      </c>
      <c r="B85" s="6" t="s">
        <v>5</v>
      </c>
      <c r="C85" s="6" t="s">
        <v>96</v>
      </c>
      <c r="D85" s="6" t="s">
        <v>96</v>
      </c>
      <c r="E85" s="6" t="s">
        <v>356</v>
      </c>
      <c r="F85" s="6" t="s">
        <v>610</v>
      </c>
      <c r="G85" s="6" t="s">
        <v>331</v>
      </c>
      <c r="H85" s="6" t="s">
        <v>23</v>
      </c>
      <c r="I85" s="6">
        <v>3</v>
      </c>
      <c r="J85" s="12">
        <v>1</v>
      </c>
      <c r="K85" s="13">
        <v>50</v>
      </c>
      <c r="L85" s="13">
        <f t="shared" si="1"/>
        <v>50</v>
      </c>
    </row>
    <row r="86" spans="1:12" x14ac:dyDescent="0.25">
      <c r="A86" s="6" t="s">
        <v>6</v>
      </c>
      <c r="B86" s="6" t="s">
        <v>5</v>
      </c>
      <c r="C86" s="6" t="s">
        <v>96</v>
      </c>
      <c r="D86" s="6" t="s">
        <v>96</v>
      </c>
      <c r="E86" s="6" t="s">
        <v>356</v>
      </c>
      <c r="F86" s="6" t="s">
        <v>611</v>
      </c>
      <c r="G86" s="6" t="s">
        <v>332</v>
      </c>
      <c r="H86" s="6" t="s">
        <v>27</v>
      </c>
      <c r="I86" s="6">
        <v>1</v>
      </c>
      <c r="J86" s="12">
        <v>1</v>
      </c>
      <c r="K86" s="13">
        <v>50</v>
      </c>
      <c r="L86" s="13">
        <f t="shared" si="1"/>
        <v>50</v>
      </c>
    </row>
    <row r="87" spans="1:12" x14ac:dyDescent="0.25">
      <c r="A87" s="6" t="s">
        <v>6</v>
      </c>
      <c r="B87" s="6" t="s">
        <v>5</v>
      </c>
      <c r="C87" s="6" t="s">
        <v>96</v>
      </c>
      <c r="D87" s="6" t="s">
        <v>96</v>
      </c>
      <c r="E87" s="6" t="s">
        <v>356</v>
      </c>
      <c r="F87" s="6" t="s">
        <v>611</v>
      </c>
      <c r="G87" s="6" t="s">
        <v>332</v>
      </c>
      <c r="H87" s="6" t="s">
        <v>27</v>
      </c>
      <c r="I87" s="6">
        <v>2</v>
      </c>
      <c r="J87" s="12">
        <v>2</v>
      </c>
      <c r="K87" s="13">
        <v>50</v>
      </c>
      <c r="L87" s="13">
        <f t="shared" si="1"/>
        <v>100</v>
      </c>
    </row>
    <row r="88" spans="1:12" x14ac:dyDescent="0.25">
      <c r="A88" s="6" t="s">
        <v>6</v>
      </c>
      <c r="B88" s="6" t="s">
        <v>5</v>
      </c>
      <c r="C88" s="6" t="s">
        <v>96</v>
      </c>
      <c r="D88" s="6" t="s">
        <v>96</v>
      </c>
      <c r="E88" s="6" t="s">
        <v>356</v>
      </c>
      <c r="F88" s="6" t="s">
        <v>611</v>
      </c>
      <c r="G88" s="6" t="s">
        <v>332</v>
      </c>
      <c r="H88" s="6" t="s">
        <v>27</v>
      </c>
      <c r="I88" s="6">
        <v>3</v>
      </c>
      <c r="J88" s="12">
        <v>2</v>
      </c>
      <c r="K88" s="13">
        <v>50</v>
      </c>
      <c r="L88" s="13">
        <f t="shared" si="1"/>
        <v>100</v>
      </c>
    </row>
    <row r="89" spans="1:12" x14ac:dyDescent="0.25">
      <c r="A89" s="6" t="s">
        <v>6</v>
      </c>
      <c r="B89" s="6" t="s">
        <v>5</v>
      </c>
      <c r="C89" s="6" t="s">
        <v>96</v>
      </c>
      <c r="D89" s="6" t="s">
        <v>96</v>
      </c>
      <c r="E89" s="6" t="s">
        <v>356</v>
      </c>
      <c r="F89" s="6" t="s">
        <v>612</v>
      </c>
      <c r="G89" s="6" t="s">
        <v>333</v>
      </c>
      <c r="H89" s="6" t="s">
        <v>327</v>
      </c>
      <c r="I89" s="6">
        <v>1</v>
      </c>
      <c r="J89" s="12">
        <v>4</v>
      </c>
      <c r="K89" s="13">
        <v>50</v>
      </c>
      <c r="L89" s="13">
        <f t="shared" si="1"/>
        <v>200</v>
      </c>
    </row>
    <row r="90" spans="1:12" x14ac:dyDescent="0.25">
      <c r="A90" s="6" t="s">
        <v>6</v>
      </c>
      <c r="B90" s="6" t="s">
        <v>5</v>
      </c>
      <c r="C90" s="6" t="s">
        <v>96</v>
      </c>
      <c r="D90" s="6" t="s">
        <v>96</v>
      </c>
      <c r="E90" s="6" t="s">
        <v>356</v>
      </c>
      <c r="F90" s="6" t="s">
        <v>612</v>
      </c>
      <c r="G90" s="6" t="s">
        <v>333</v>
      </c>
      <c r="H90" s="6" t="s">
        <v>327</v>
      </c>
      <c r="I90" s="6">
        <v>2</v>
      </c>
      <c r="J90" s="12">
        <v>10</v>
      </c>
      <c r="K90" s="13">
        <v>50</v>
      </c>
      <c r="L90" s="13">
        <f t="shared" si="1"/>
        <v>500</v>
      </c>
    </row>
    <row r="91" spans="1:12" x14ac:dyDescent="0.25">
      <c r="A91" s="6" t="s">
        <v>6</v>
      </c>
      <c r="B91" s="6" t="s">
        <v>5</v>
      </c>
      <c r="C91" s="6" t="s">
        <v>96</v>
      </c>
      <c r="D91" s="6" t="s">
        <v>96</v>
      </c>
      <c r="E91" s="6" t="s">
        <v>356</v>
      </c>
      <c r="F91" s="6" t="s">
        <v>612</v>
      </c>
      <c r="G91" s="6" t="s">
        <v>333</v>
      </c>
      <c r="H91" s="6" t="s">
        <v>327</v>
      </c>
      <c r="I91" s="6">
        <v>3</v>
      </c>
      <c r="J91" s="12">
        <v>57</v>
      </c>
      <c r="K91" s="13">
        <v>50</v>
      </c>
      <c r="L91" s="13">
        <f t="shared" si="1"/>
        <v>2850</v>
      </c>
    </row>
    <row r="92" spans="1:12" x14ac:dyDescent="0.25">
      <c r="A92" s="6" t="s">
        <v>6</v>
      </c>
      <c r="B92" s="6" t="s">
        <v>5</v>
      </c>
      <c r="C92" s="6" t="s">
        <v>96</v>
      </c>
      <c r="D92" s="6" t="s">
        <v>96</v>
      </c>
      <c r="E92" s="6" t="s">
        <v>356</v>
      </c>
      <c r="F92" s="6" t="s">
        <v>614</v>
      </c>
      <c r="G92" s="6" t="s">
        <v>335</v>
      </c>
      <c r="H92" s="6" t="s">
        <v>308</v>
      </c>
      <c r="I92" s="6">
        <v>1</v>
      </c>
      <c r="J92" s="12">
        <v>4</v>
      </c>
      <c r="K92" s="13">
        <v>50</v>
      </c>
      <c r="L92" s="13">
        <f t="shared" si="1"/>
        <v>200</v>
      </c>
    </row>
    <row r="93" spans="1:12" x14ac:dyDescent="0.25">
      <c r="A93" s="6" t="s">
        <v>6</v>
      </c>
      <c r="B93" s="6" t="s">
        <v>5</v>
      </c>
      <c r="C93" s="6" t="s">
        <v>96</v>
      </c>
      <c r="D93" s="6" t="s">
        <v>96</v>
      </c>
      <c r="E93" s="6" t="s">
        <v>356</v>
      </c>
      <c r="F93" s="6" t="s">
        <v>614</v>
      </c>
      <c r="G93" s="6" t="s">
        <v>335</v>
      </c>
      <c r="H93" s="6" t="s">
        <v>308</v>
      </c>
      <c r="I93" s="6">
        <v>2</v>
      </c>
      <c r="J93" s="12">
        <v>7</v>
      </c>
      <c r="K93" s="13">
        <v>50</v>
      </c>
      <c r="L93" s="13">
        <f t="shared" si="1"/>
        <v>350</v>
      </c>
    </row>
    <row r="94" spans="1:12" x14ac:dyDescent="0.25">
      <c r="A94" s="6" t="s">
        <v>6</v>
      </c>
      <c r="B94" s="6" t="s">
        <v>5</v>
      </c>
      <c r="C94" s="6" t="s">
        <v>96</v>
      </c>
      <c r="D94" s="6" t="s">
        <v>96</v>
      </c>
      <c r="E94" s="6" t="s">
        <v>356</v>
      </c>
      <c r="F94" s="6" t="s">
        <v>614</v>
      </c>
      <c r="G94" s="6" t="s">
        <v>335</v>
      </c>
      <c r="H94" s="6" t="s">
        <v>308</v>
      </c>
      <c r="I94" s="6">
        <v>3</v>
      </c>
      <c r="J94" s="12">
        <v>7</v>
      </c>
      <c r="K94" s="13">
        <v>50</v>
      </c>
      <c r="L94" s="13">
        <f t="shared" si="1"/>
        <v>350</v>
      </c>
    </row>
    <row r="95" spans="1:12" x14ac:dyDescent="0.25">
      <c r="A95" s="6" t="s">
        <v>6</v>
      </c>
      <c r="B95" s="6" t="s">
        <v>5</v>
      </c>
      <c r="C95" s="6" t="s">
        <v>96</v>
      </c>
      <c r="D95" s="6" t="s">
        <v>96</v>
      </c>
      <c r="E95" s="6" t="s">
        <v>356</v>
      </c>
      <c r="F95" s="6" t="s">
        <v>617</v>
      </c>
      <c r="G95" s="6" t="s">
        <v>338</v>
      </c>
      <c r="H95" s="6" t="s">
        <v>35</v>
      </c>
      <c r="I95" s="6">
        <v>3</v>
      </c>
      <c r="J95" s="12">
        <v>1</v>
      </c>
      <c r="K95" s="13">
        <v>75</v>
      </c>
      <c r="L95" s="13">
        <f t="shared" si="1"/>
        <v>75</v>
      </c>
    </row>
    <row r="96" spans="1:12" x14ac:dyDescent="0.25">
      <c r="A96" s="6" t="s">
        <v>6</v>
      </c>
      <c r="B96" s="6" t="s">
        <v>5</v>
      </c>
      <c r="C96" s="6" t="s">
        <v>96</v>
      </c>
      <c r="D96" s="6" t="s">
        <v>96</v>
      </c>
      <c r="E96" s="6" t="s">
        <v>356</v>
      </c>
      <c r="F96" s="6" t="s">
        <v>618</v>
      </c>
      <c r="G96" s="6" t="s">
        <v>339</v>
      </c>
      <c r="H96" s="6" t="s">
        <v>91</v>
      </c>
      <c r="I96" s="6">
        <v>1</v>
      </c>
      <c r="J96" s="12">
        <v>1</v>
      </c>
      <c r="K96" s="13">
        <v>75</v>
      </c>
      <c r="L96" s="13">
        <f t="shared" si="1"/>
        <v>75</v>
      </c>
    </row>
    <row r="97" spans="1:12" x14ac:dyDescent="0.25">
      <c r="A97" s="6" t="s">
        <v>6</v>
      </c>
      <c r="B97" s="6" t="s">
        <v>5</v>
      </c>
      <c r="C97" s="6" t="s">
        <v>96</v>
      </c>
      <c r="D97" s="6" t="s">
        <v>96</v>
      </c>
      <c r="E97" s="6" t="s">
        <v>356</v>
      </c>
      <c r="F97" s="6" t="s">
        <v>618</v>
      </c>
      <c r="G97" s="6" t="s">
        <v>339</v>
      </c>
      <c r="H97" s="6" t="s">
        <v>91</v>
      </c>
      <c r="I97" s="6">
        <v>2</v>
      </c>
      <c r="J97" s="12">
        <v>1</v>
      </c>
      <c r="K97" s="13">
        <v>75</v>
      </c>
      <c r="L97" s="13">
        <f t="shared" si="1"/>
        <v>75</v>
      </c>
    </row>
    <row r="98" spans="1:12" x14ac:dyDescent="0.25">
      <c r="A98" s="6" t="s">
        <v>6</v>
      </c>
      <c r="B98" s="6" t="s">
        <v>5</v>
      </c>
      <c r="C98" s="6" t="s">
        <v>96</v>
      </c>
      <c r="D98" s="6" t="s">
        <v>96</v>
      </c>
      <c r="E98" s="6" t="s">
        <v>356</v>
      </c>
      <c r="F98" s="6" t="s">
        <v>618</v>
      </c>
      <c r="G98" s="6" t="s">
        <v>339</v>
      </c>
      <c r="H98" s="6" t="s">
        <v>91</v>
      </c>
      <c r="I98" s="6">
        <v>3</v>
      </c>
      <c r="J98" s="12">
        <v>1</v>
      </c>
      <c r="K98" s="13">
        <v>75</v>
      </c>
      <c r="L98" s="13">
        <f t="shared" si="1"/>
        <v>75</v>
      </c>
    </row>
    <row r="99" spans="1:12" x14ac:dyDescent="0.25">
      <c r="A99" s="6" t="s">
        <v>6</v>
      </c>
      <c r="B99" s="6" t="s">
        <v>5</v>
      </c>
      <c r="C99" s="6" t="s">
        <v>96</v>
      </c>
      <c r="D99" s="6" t="s">
        <v>181</v>
      </c>
      <c r="E99" s="6" t="s">
        <v>375</v>
      </c>
      <c r="F99" s="6" t="s">
        <v>596</v>
      </c>
      <c r="G99" s="6" t="s">
        <v>315</v>
      </c>
      <c r="H99" s="6" t="s">
        <v>31</v>
      </c>
      <c r="I99" s="6">
        <v>1</v>
      </c>
      <c r="J99" s="12">
        <v>1</v>
      </c>
      <c r="K99" s="13">
        <v>175</v>
      </c>
      <c r="L99" s="13">
        <f t="shared" si="1"/>
        <v>175</v>
      </c>
    </row>
    <row r="100" spans="1:12" x14ac:dyDescent="0.25">
      <c r="A100" s="6" t="s">
        <v>6</v>
      </c>
      <c r="B100" s="6" t="s">
        <v>5</v>
      </c>
      <c r="C100" s="6" t="s">
        <v>96</v>
      </c>
      <c r="D100" s="6" t="s">
        <v>181</v>
      </c>
      <c r="E100" s="6" t="s">
        <v>375</v>
      </c>
      <c r="F100" s="6" t="s">
        <v>596</v>
      </c>
      <c r="G100" s="6" t="s">
        <v>315</v>
      </c>
      <c r="H100" s="6" t="s">
        <v>31</v>
      </c>
      <c r="I100" s="6">
        <v>2</v>
      </c>
      <c r="J100" s="12">
        <v>11</v>
      </c>
      <c r="K100" s="13">
        <v>175</v>
      </c>
      <c r="L100" s="13">
        <f t="shared" si="1"/>
        <v>1925</v>
      </c>
    </row>
    <row r="101" spans="1:12" x14ac:dyDescent="0.25">
      <c r="A101" s="6" t="s">
        <v>6</v>
      </c>
      <c r="B101" s="6" t="s">
        <v>5</v>
      </c>
      <c r="C101" s="6" t="s">
        <v>96</v>
      </c>
      <c r="D101" s="6" t="s">
        <v>181</v>
      </c>
      <c r="E101" s="6" t="s">
        <v>375</v>
      </c>
      <c r="F101" s="6" t="s">
        <v>596</v>
      </c>
      <c r="G101" s="6" t="s">
        <v>315</v>
      </c>
      <c r="H101" s="6" t="s">
        <v>31</v>
      </c>
      <c r="I101" s="6">
        <v>3</v>
      </c>
      <c r="J101" s="12">
        <v>16</v>
      </c>
      <c r="K101" s="13">
        <v>175</v>
      </c>
      <c r="L101" s="13">
        <f t="shared" si="1"/>
        <v>2800</v>
      </c>
    </row>
    <row r="102" spans="1:12" x14ac:dyDescent="0.25">
      <c r="A102" s="6" t="s">
        <v>6</v>
      </c>
      <c r="B102" s="6" t="s">
        <v>5</v>
      </c>
      <c r="C102" s="6" t="s">
        <v>96</v>
      </c>
      <c r="D102" s="6" t="s">
        <v>181</v>
      </c>
      <c r="E102" s="6" t="s">
        <v>375</v>
      </c>
      <c r="F102" s="6" t="s">
        <v>597</v>
      </c>
      <c r="G102" s="6" t="s">
        <v>316</v>
      </c>
      <c r="H102" s="6" t="s">
        <v>27</v>
      </c>
      <c r="I102" s="6">
        <v>1</v>
      </c>
      <c r="J102" s="12">
        <v>2</v>
      </c>
      <c r="K102" s="13">
        <v>175</v>
      </c>
      <c r="L102" s="13">
        <f t="shared" si="1"/>
        <v>350</v>
      </c>
    </row>
    <row r="103" spans="1:12" x14ac:dyDescent="0.25">
      <c r="A103" s="6" t="s">
        <v>6</v>
      </c>
      <c r="B103" s="6" t="s">
        <v>5</v>
      </c>
      <c r="C103" s="6" t="s">
        <v>96</v>
      </c>
      <c r="D103" s="6" t="s">
        <v>181</v>
      </c>
      <c r="E103" s="6" t="s">
        <v>375</v>
      </c>
      <c r="F103" s="6" t="s">
        <v>597</v>
      </c>
      <c r="G103" s="6" t="s">
        <v>316</v>
      </c>
      <c r="H103" s="6" t="s">
        <v>27</v>
      </c>
      <c r="I103" s="6">
        <v>2</v>
      </c>
      <c r="J103" s="12">
        <v>9</v>
      </c>
      <c r="K103" s="13">
        <v>175</v>
      </c>
      <c r="L103" s="13">
        <f t="shared" si="1"/>
        <v>1575</v>
      </c>
    </row>
    <row r="104" spans="1:12" x14ac:dyDescent="0.25">
      <c r="A104" s="6" t="s">
        <v>6</v>
      </c>
      <c r="B104" s="6" t="s">
        <v>5</v>
      </c>
      <c r="C104" s="6" t="s">
        <v>96</v>
      </c>
      <c r="D104" s="6" t="s">
        <v>181</v>
      </c>
      <c r="E104" s="6" t="s">
        <v>375</v>
      </c>
      <c r="F104" s="6" t="s">
        <v>597</v>
      </c>
      <c r="G104" s="6" t="s">
        <v>316</v>
      </c>
      <c r="H104" s="6" t="s">
        <v>27</v>
      </c>
      <c r="I104" s="6">
        <v>3</v>
      </c>
      <c r="J104" s="12">
        <v>13</v>
      </c>
      <c r="K104" s="13">
        <v>175</v>
      </c>
      <c r="L104" s="13">
        <f t="shared" si="1"/>
        <v>2275</v>
      </c>
    </row>
    <row r="105" spans="1:12" x14ac:dyDescent="0.25">
      <c r="A105" s="6" t="s">
        <v>6</v>
      </c>
      <c r="B105" s="6" t="s">
        <v>5</v>
      </c>
      <c r="C105" s="6" t="s">
        <v>96</v>
      </c>
      <c r="D105" s="6" t="s">
        <v>181</v>
      </c>
      <c r="E105" s="6" t="s">
        <v>375</v>
      </c>
      <c r="F105" s="6" t="s">
        <v>598</v>
      </c>
      <c r="G105" s="6" t="s">
        <v>317</v>
      </c>
      <c r="H105" s="6" t="s">
        <v>46</v>
      </c>
      <c r="I105" s="6">
        <v>2</v>
      </c>
      <c r="J105" s="12">
        <v>18</v>
      </c>
      <c r="K105" s="13">
        <v>175</v>
      </c>
      <c r="L105" s="13">
        <f t="shared" si="1"/>
        <v>3150</v>
      </c>
    </row>
    <row r="106" spans="1:12" x14ac:dyDescent="0.25">
      <c r="A106" s="6" t="s">
        <v>6</v>
      </c>
      <c r="B106" s="6" t="s">
        <v>5</v>
      </c>
      <c r="C106" s="6" t="s">
        <v>96</v>
      </c>
      <c r="D106" s="6" t="s">
        <v>181</v>
      </c>
      <c r="E106" s="6" t="s">
        <v>375</v>
      </c>
      <c r="F106" s="6" t="s">
        <v>598</v>
      </c>
      <c r="G106" s="6" t="s">
        <v>317</v>
      </c>
      <c r="H106" s="6" t="s">
        <v>46</v>
      </c>
      <c r="I106" s="6">
        <v>3</v>
      </c>
      <c r="J106" s="12">
        <v>40</v>
      </c>
      <c r="K106" s="13">
        <v>175</v>
      </c>
      <c r="L106" s="13">
        <f t="shared" si="1"/>
        <v>7000</v>
      </c>
    </row>
    <row r="107" spans="1:12" x14ac:dyDescent="0.25">
      <c r="A107" s="6" t="s">
        <v>6</v>
      </c>
      <c r="B107" s="6" t="s">
        <v>5</v>
      </c>
      <c r="C107" s="6" t="s">
        <v>96</v>
      </c>
      <c r="D107" s="6" t="s">
        <v>181</v>
      </c>
      <c r="E107" s="6" t="s">
        <v>375</v>
      </c>
      <c r="F107" s="6" t="s">
        <v>599</v>
      </c>
      <c r="G107" s="6" t="s">
        <v>318</v>
      </c>
      <c r="H107" s="6" t="s">
        <v>49</v>
      </c>
      <c r="I107" s="6">
        <v>1</v>
      </c>
      <c r="J107" s="12">
        <v>2</v>
      </c>
      <c r="K107" s="13">
        <v>175</v>
      </c>
      <c r="L107" s="13">
        <f t="shared" si="1"/>
        <v>350</v>
      </c>
    </row>
    <row r="108" spans="1:12" x14ac:dyDescent="0.25">
      <c r="A108" s="6" t="s">
        <v>6</v>
      </c>
      <c r="B108" s="6" t="s">
        <v>5</v>
      </c>
      <c r="C108" s="6" t="s">
        <v>96</v>
      </c>
      <c r="D108" s="6" t="s">
        <v>181</v>
      </c>
      <c r="E108" s="6" t="s">
        <v>375</v>
      </c>
      <c r="F108" s="6" t="s">
        <v>599</v>
      </c>
      <c r="G108" s="6" t="s">
        <v>318</v>
      </c>
      <c r="H108" s="6" t="s">
        <v>49</v>
      </c>
      <c r="I108" s="6">
        <v>2</v>
      </c>
      <c r="J108" s="12">
        <v>17</v>
      </c>
      <c r="K108" s="13">
        <v>175</v>
      </c>
      <c r="L108" s="13">
        <f t="shared" si="1"/>
        <v>2975</v>
      </c>
    </row>
    <row r="109" spans="1:12" x14ac:dyDescent="0.25">
      <c r="A109" s="6" t="s">
        <v>6</v>
      </c>
      <c r="B109" s="6" t="s">
        <v>5</v>
      </c>
      <c r="C109" s="6" t="s">
        <v>96</v>
      </c>
      <c r="D109" s="6" t="s">
        <v>181</v>
      </c>
      <c r="E109" s="6" t="s">
        <v>375</v>
      </c>
      <c r="F109" s="6" t="s">
        <v>599</v>
      </c>
      <c r="G109" s="6" t="s">
        <v>318</v>
      </c>
      <c r="H109" s="6" t="s">
        <v>49</v>
      </c>
      <c r="I109" s="6">
        <v>3</v>
      </c>
      <c r="J109" s="12">
        <v>28</v>
      </c>
      <c r="K109" s="13">
        <v>175</v>
      </c>
      <c r="L109" s="13">
        <f t="shared" si="1"/>
        <v>4900</v>
      </c>
    </row>
    <row r="110" spans="1:12" x14ac:dyDescent="0.25">
      <c r="A110" s="6" t="s">
        <v>6</v>
      </c>
      <c r="B110" s="6" t="s">
        <v>5</v>
      </c>
      <c r="C110" s="6" t="s">
        <v>96</v>
      </c>
      <c r="D110" s="6" t="s">
        <v>181</v>
      </c>
      <c r="E110" s="6" t="s">
        <v>375</v>
      </c>
      <c r="F110" s="6" t="s">
        <v>600</v>
      </c>
      <c r="G110" s="6" t="s">
        <v>319</v>
      </c>
      <c r="H110" s="6" t="s">
        <v>62</v>
      </c>
      <c r="I110" s="6">
        <v>1</v>
      </c>
      <c r="J110" s="12">
        <v>11</v>
      </c>
      <c r="K110" s="13">
        <v>160</v>
      </c>
      <c r="L110" s="13">
        <f t="shared" si="1"/>
        <v>1760</v>
      </c>
    </row>
    <row r="111" spans="1:12" x14ac:dyDescent="0.25">
      <c r="A111" s="6" t="s">
        <v>6</v>
      </c>
      <c r="B111" s="6" t="s">
        <v>5</v>
      </c>
      <c r="C111" s="6" t="s">
        <v>96</v>
      </c>
      <c r="D111" s="6" t="s">
        <v>181</v>
      </c>
      <c r="E111" s="6" t="s">
        <v>375</v>
      </c>
      <c r="F111" s="6" t="s">
        <v>601</v>
      </c>
      <c r="G111" s="6" t="s">
        <v>320</v>
      </c>
      <c r="H111" s="6" t="s">
        <v>46</v>
      </c>
      <c r="I111" s="6">
        <v>1</v>
      </c>
      <c r="J111" s="12">
        <v>1</v>
      </c>
      <c r="K111" s="13">
        <v>160</v>
      </c>
      <c r="L111" s="13">
        <f t="shared" si="1"/>
        <v>160</v>
      </c>
    </row>
    <row r="112" spans="1:12" x14ac:dyDescent="0.25">
      <c r="A112" s="6" t="s">
        <v>6</v>
      </c>
      <c r="B112" s="6" t="s">
        <v>5</v>
      </c>
      <c r="C112" s="6" t="s">
        <v>96</v>
      </c>
      <c r="D112" s="6" t="s">
        <v>181</v>
      </c>
      <c r="E112" s="6" t="s">
        <v>375</v>
      </c>
      <c r="F112" s="6" t="s">
        <v>601</v>
      </c>
      <c r="G112" s="6" t="s">
        <v>320</v>
      </c>
      <c r="H112" s="6" t="s">
        <v>46</v>
      </c>
      <c r="I112" s="6">
        <v>2</v>
      </c>
      <c r="J112" s="12">
        <v>8</v>
      </c>
      <c r="K112" s="13">
        <v>160</v>
      </c>
      <c r="L112" s="13">
        <f t="shared" si="1"/>
        <v>1280</v>
      </c>
    </row>
    <row r="113" spans="1:12" x14ac:dyDescent="0.25">
      <c r="A113" s="6" t="s">
        <v>6</v>
      </c>
      <c r="B113" s="6" t="s">
        <v>5</v>
      </c>
      <c r="C113" s="6" t="s">
        <v>96</v>
      </c>
      <c r="D113" s="6" t="s">
        <v>181</v>
      </c>
      <c r="E113" s="6" t="s">
        <v>375</v>
      </c>
      <c r="F113" s="6" t="s">
        <v>595</v>
      </c>
      <c r="G113" s="6" t="s">
        <v>314</v>
      </c>
      <c r="H113" s="6" t="s">
        <v>25</v>
      </c>
      <c r="I113" s="6">
        <v>2</v>
      </c>
      <c r="J113" s="12">
        <v>2</v>
      </c>
      <c r="K113" s="13">
        <v>175</v>
      </c>
      <c r="L113" s="13">
        <f t="shared" si="1"/>
        <v>350</v>
      </c>
    </row>
    <row r="114" spans="1:12" x14ac:dyDescent="0.25">
      <c r="A114" s="6" t="s">
        <v>6</v>
      </c>
      <c r="B114" s="6" t="s">
        <v>5</v>
      </c>
      <c r="C114" s="6" t="s">
        <v>96</v>
      </c>
      <c r="D114" s="6" t="s">
        <v>181</v>
      </c>
      <c r="E114" s="6" t="s">
        <v>375</v>
      </c>
      <c r="F114" s="6" t="s">
        <v>602</v>
      </c>
      <c r="G114" s="6" t="s">
        <v>321</v>
      </c>
      <c r="H114" s="6" t="s">
        <v>291</v>
      </c>
      <c r="I114" s="6">
        <v>1</v>
      </c>
      <c r="J114" s="12">
        <v>10</v>
      </c>
      <c r="K114" s="13">
        <v>160</v>
      </c>
      <c r="L114" s="13">
        <f t="shared" si="1"/>
        <v>1600</v>
      </c>
    </row>
    <row r="115" spans="1:12" x14ac:dyDescent="0.25">
      <c r="A115" s="6" t="s">
        <v>6</v>
      </c>
      <c r="B115" s="6" t="s">
        <v>5</v>
      </c>
      <c r="C115" s="6" t="s">
        <v>96</v>
      </c>
      <c r="D115" s="6" t="s">
        <v>181</v>
      </c>
      <c r="E115" s="6" t="s">
        <v>375</v>
      </c>
      <c r="F115" s="6" t="s">
        <v>602</v>
      </c>
      <c r="G115" s="6" t="s">
        <v>321</v>
      </c>
      <c r="H115" s="6" t="s">
        <v>291</v>
      </c>
      <c r="I115" s="6">
        <v>2</v>
      </c>
      <c r="J115" s="12">
        <v>1</v>
      </c>
      <c r="K115" s="13">
        <v>160</v>
      </c>
      <c r="L115" s="13">
        <f t="shared" si="1"/>
        <v>160</v>
      </c>
    </row>
    <row r="116" spans="1:12" x14ac:dyDescent="0.25">
      <c r="A116" s="6" t="s">
        <v>6</v>
      </c>
      <c r="B116" s="6" t="s">
        <v>5</v>
      </c>
      <c r="C116" s="6" t="s">
        <v>96</v>
      </c>
      <c r="D116" s="6" t="s">
        <v>181</v>
      </c>
      <c r="E116" s="6" t="s">
        <v>375</v>
      </c>
      <c r="F116" s="6" t="s">
        <v>603</v>
      </c>
      <c r="G116" s="6" t="s">
        <v>322</v>
      </c>
      <c r="H116" s="6" t="s">
        <v>23</v>
      </c>
      <c r="I116" s="6">
        <v>1</v>
      </c>
      <c r="J116" s="12">
        <v>1</v>
      </c>
      <c r="K116" s="13">
        <v>160</v>
      </c>
      <c r="L116" s="13">
        <f t="shared" si="1"/>
        <v>160</v>
      </c>
    </row>
    <row r="117" spans="1:12" x14ac:dyDescent="0.25">
      <c r="A117" s="6" t="s">
        <v>6</v>
      </c>
      <c r="B117" s="6" t="s">
        <v>5</v>
      </c>
      <c r="C117" s="6" t="s">
        <v>96</v>
      </c>
      <c r="D117" s="6" t="s">
        <v>181</v>
      </c>
      <c r="E117" s="6" t="s">
        <v>375</v>
      </c>
      <c r="F117" s="6" t="s">
        <v>603</v>
      </c>
      <c r="G117" s="6" t="s">
        <v>322</v>
      </c>
      <c r="H117" s="6" t="s">
        <v>23</v>
      </c>
      <c r="I117" s="6">
        <v>2</v>
      </c>
      <c r="J117" s="12">
        <v>2</v>
      </c>
      <c r="K117" s="13">
        <v>160</v>
      </c>
      <c r="L117" s="13">
        <f t="shared" si="1"/>
        <v>320</v>
      </c>
    </row>
    <row r="118" spans="1:12" x14ac:dyDescent="0.25">
      <c r="A118" s="6" t="s">
        <v>6</v>
      </c>
      <c r="B118" s="6" t="s">
        <v>5</v>
      </c>
      <c r="C118" s="6" t="s">
        <v>96</v>
      </c>
      <c r="D118" s="6" t="s">
        <v>181</v>
      </c>
      <c r="E118" s="6" t="s">
        <v>374</v>
      </c>
      <c r="F118" s="6" t="s">
        <v>591</v>
      </c>
      <c r="G118" s="6" t="s">
        <v>310</v>
      </c>
      <c r="H118" s="6" t="s">
        <v>167</v>
      </c>
      <c r="I118" s="6">
        <v>1</v>
      </c>
      <c r="J118" s="12">
        <v>13</v>
      </c>
      <c r="K118" s="13">
        <v>225</v>
      </c>
      <c r="L118" s="13">
        <f t="shared" si="1"/>
        <v>2925</v>
      </c>
    </row>
    <row r="119" spans="1:12" x14ac:dyDescent="0.25">
      <c r="A119" s="6" t="s">
        <v>6</v>
      </c>
      <c r="B119" s="6" t="s">
        <v>5</v>
      </c>
      <c r="C119" s="6" t="s">
        <v>96</v>
      </c>
      <c r="D119" s="6" t="s">
        <v>181</v>
      </c>
      <c r="E119" s="6" t="s">
        <v>374</v>
      </c>
      <c r="F119" s="6" t="s">
        <v>591</v>
      </c>
      <c r="G119" s="6" t="s">
        <v>310</v>
      </c>
      <c r="H119" s="6" t="s">
        <v>167</v>
      </c>
      <c r="I119" s="6">
        <v>2</v>
      </c>
      <c r="J119" s="12">
        <v>4</v>
      </c>
      <c r="K119" s="13">
        <v>225</v>
      </c>
      <c r="L119" s="13">
        <f t="shared" si="1"/>
        <v>900</v>
      </c>
    </row>
    <row r="120" spans="1:12" x14ac:dyDescent="0.25">
      <c r="A120" s="6" t="s">
        <v>6</v>
      </c>
      <c r="B120" s="6" t="s">
        <v>5</v>
      </c>
      <c r="C120" s="6" t="s">
        <v>96</v>
      </c>
      <c r="D120" s="6" t="s">
        <v>181</v>
      </c>
      <c r="E120" s="6" t="s">
        <v>374</v>
      </c>
      <c r="F120" s="6" t="s">
        <v>592</v>
      </c>
      <c r="G120" s="6" t="s">
        <v>311</v>
      </c>
      <c r="H120" s="6" t="s">
        <v>27</v>
      </c>
      <c r="I120" s="6">
        <v>2</v>
      </c>
      <c r="J120" s="12">
        <v>1</v>
      </c>
      <c r="K120" s="13">
        <v>225</v>
      </c>
      <c r="L120" s="13">
        <f t="shared" si="1"/>
        <v>225</v>
      </c>
    </row>
    <row r="121" spans="1:12" x14ac:dyDescent="0.25">
      <c r="A121" s="6" t="s">
        <v>6</v>
      </c>
      <c r="B121" s="6" t="s">
        <v>5</v>
      </c>
      <c r="C121" s="6" t="s">
        <v>96</v>
      </c>
      <c r="D121" s="6" t="s">
        <v>181</v>
      </c>
      <c r="E121" s="6" t="s">
        <v>374</v>
      </c>
      <c r="F121" s="6" t="s">
        <v>593</v>
      </c>
      <c r="G121" s="6" t="s">
        <v>312</v>
      </c>
      <c r="H121" s="6" t="s">
        <v>46</v>
      </c>
      <c r="I121" s="6">
        <v>1</v>
      </c>
      <c r="J121" s="12">
        <v>4</v>
      </c>
      <c r="K121" s="13">
        <v>225</v>
      </c>
      <c r="L121" s="13">
        <f t="shared" si="1"/>
        <v>900</v>
      </c>
    </row>
    <row r="122" spans="1:12" x14ac:dyDescent="0.25">
      <c r="A122" s="6" t="s">
        <v>6</v>
      </c>
      <c r="B122" s="6" t="s">
        <v>5</v>
      </c>
      <c r="C122" s="6" t="s">
        <v>96</v>
      </c>
      <c r="D122" s="6" t="s">
        <v>181</v>
      </c>
      <c r="E122" s="6" t="s">
        <v>374</v>
      </c>
      <c r="F122" s="6" t="s">
        <v>593</v>
      </c>
      <c r="G122" s="6" t="s">
        <v>312</v>
      </c>
      <c r="H122" s="6" t="s">
        <v>46</v>
      </c>
      <c r="I122" s="6">
        <v>2</v>
      </c>
      <c r="J122" s="12">
        <v>32</v>
      </c>
      <c r="K122" s="13">
        <v>225</v>
      </c>
      <c r="L122" s="13">
        <f t="shared" si="1"/>
        <v>7200</v>
      </c>
    </row>
    <row r="123" spans="1:12" x14ac:dyDescent="0.25">
      <c r="A123" s="6" t="s">
        <v>6</v>
      </c>
      <c r="B123" s="6" t="s">
        <v>5</v>
      </c>
      <c r="C123" s="6" t="s">
        <v>96</v>
      </c>
      <c r="D123" s="6" t="s">
        <v>181</v>
      </c>
      <c r="E123" s="6" t="s">
        <v>374</v>
      </c>
      <c r="F123" s="6" t="s">
        <v>594</v>
      </c>
      <c r="G123" s="6" t="s">
        <v>313</v>
      </c>
      <c r="H123" s="6" t="s">
        <v>49</v>
      </c>
      <c r="I123" s="6">
        <v>1</v>
      </c>
      <c r="J123" s="12">
        <v>1</v>
      </c>
      <c r="K123" s="13">
        <v>225</v>
      </c>
      <c r="L123" s="13">
        <f t="shared" si="1"/>
        <v>225</v>
      </c>
    </row>
    <row r="124" spans="1:12" x14ac:dyDescent="0.25">
      <c r="A124" s="6" t="s">
        <v>6</v>
      </c>
      <c r="B124" s="6" t="s">
        <v>5</v>
      </c>
      <c r="C124" s="6" t="s">
        <v>96</v>
      </c>
      <c r="D124" s="6" t="s">
        <v>97</v>
      </c>
      <c r="E124" s="6" t="s">
        <v>376</v>
      </c>
      <c r="F124" s="6" t="s">
        <v>607</v>
      </c>
      <c r="G124" s="6" t="s">
        <v>326</v>
      </c>
      <c r="H124" s="6" t="s">
        <v>22</v>
      </c>
      <c r="I124" s="6" t="s">
        <v>98</v>
      </c>
      <c r="J124" s="12">
        <v>2</v>
      </c>
      <c r="K124" s="13">
        <v>150</v>
      </c>
      <c r="L124" s="13">
        <f t="shared" si="1"/>
        <v>300</v>
      </c>
    </row>
    <row r="125" spans="1:12" x14ac:dyDescent="0.25">
      <c r="A125" s="6" t="s">
        <v>6</v>
      </c>
      <c r="B125" s="6" t="s">
        <v>5</v>
      </c>
      <c r="C125" s="6" t="s">
        <v>96</v>
      </c>
      <c r="D125" s="6" t="s">
        <v>97</v>
      </c>
      <c r="E125" s="6" t="s">
        <v>376</v>
      </c>
      <c r="F125" s="6" t="s">
        <v>608</v>
      </c>
      <c r="G125" s="6" t="s">
        <v>328</v>
      </c>
      <c r="H125" s="6" t="s">
        <v>23</v>
      </c>
      <c r="I125" s="6" t="s">
        <v>98</v>
      </c>
      <c r="J125" s="12">
        <v>3</v>
      </c>
      <c r="K125" s="13">
        <v>120</v>
      </c>
      <c r="L125" s="13">
        <f t="shared" si="1"/>
        <v>360</v>
      </c>
    </row>
    <row r="126" spans="1:12" x14ac:dyDescent="0.25">
      <c r="A126" s="6" t="s">
        <v>6</v>
      </c>
      <c r="B126" s="6" t="s">
        <v>5</v>
      </c>
      <c r="C126" s="6" t="s">
        <v>83</v>
      </c>
      <c r="D126" s="6" t="s">
        <v>102</v>
      </c>
      <c r="E126" s="6" t="s">
        <v>366</v>
      </c>
      <c r="F126" s="6" t="s">
        <v>587</v>
      </c>
      <c r="G126" s="6" t="s">
        <v>297</v>
      </c>
      <c r="H126" s="6" t="s">
        <v>20</v>
      </c>
      <c r="I126" s="6">
        <v>24</v>
      </c>
      <c r="J126" s="12">
        <v>12</v>
      </c>
      <c r="K126" s="13">
        <v>130</v>
      </c>
      <c r="L126" s="13">
        <f t="shared" si="1"/>
        <v>1560</v>
      </c>
    </row>
    <row r="127" spans="1:12" x14ac:dyDescent="0.25">
      <c r="A127" s="6" t="s">
        <v>6</v>
      </c>
      <c r="B127" s="6" t="s">
        <v>5</v>
      </c>
      <c r="C127" s="6" t="s">
        <v>83</v>
      </c>
      <c r="D127" s="6" t="s">
        <v>102</v>
      </c>
      <c r="E127" s="6" t="s">
        <v>366</v>
      </c>
      <c r="F127" s="6" t="s">
        <v>587</v>
      </c>
      <c r="G127" s="6" t="s">
        <v>297</v>
      </c>
      <c r="H127" s="6" t="s">
        <v>20</v>
      </c>
      <c r="I127" s="6">
        <v>25</v>
      </c>
      <c r="J127" s="12">
        <v>3</v>
      </c>
      <c r="K127" s="13">
        <v>130</v>
      </c>
      <c r="L127" s="13">
        <f t="shared" si="1"/>
        <v>390</v>
      </c>
    </row>
    <row r="128" spans="1:12" x14ac:dyDescent="0.25">
      <c r="A128" s="6" t="s">
        <v>6</v>
      </c>
      <c r="B128" s="6" t="s">
        <v>5</v>
      </c>
      <c r="C128" s="6" t="s">
        <v>83</v>
      </c>
      <c r="D128" s="6" t="s">
        <v>102</v>
      </c>
      <c r="E128" s="6" t="s">
        <v>366</v>
      </c>
      <c r="F128" s="6" t="s">
        <v>587</v>
      </c>
      <c r="G128" s="6" t="s">
        <v>297</v>
      </c>
      <c r="H128" s="6" t="s">
        <v>20</v>
      </c>
      <c r="I128" s="6">
        <v>26</v>
      </c>
      <c r="J128" s="12">
        <v>32</v>
      </c>
      <c r="K128" s="13">
        <v>130</v>
      </c>
      <c r="L128" s="13">
        <f t="shared" si="1"/>
        <v>4160</v>
      </c>
    </row>
    <row r="129" spans="1:12" x14ac:dyDescent="0.25">
      <c r="A129" s="6" t="s">
        <v>6</v>
      </c>
      <c r="B129" s="6" t="s">
        <v>5</v>
      </c>
      <c r="C129" s="6" t="s">
        <v>83</v>
      </c>
      <c r="D129" s="6" t="s">
        <v>102</v>
      </c>
      <c r="E129" s="6" t="s">
        <v>366</v>
      </c>
      <c r="F129" s="6" t="s">
        <v>587</v>
      </c>
      <c r="G129" s="6" t="s">
        <v>297</v>
      </c>
      <c r="H129" s="6" t="s">
        <v>20</v>
      </c>
      <c r="I129" s="6">
        <v>27</v>
      </c>
      <c r="J129" s="12">
        <v>38</v>
      </c>
      <c r="K129" s="13">
        <v>130</v>
      </c>
      <c r="L129" s="13">
        <f t="shared" si="1"/>
        <v>4940</v>
      </c>
    </row>
    <row r="130" spans="1:12" x14ac:dyDescent="0.25">
      <c r="A130" s="6" t="s">
        <v>6</v>
      </c>
      <c r="B130" s="6" t="s">
        <v>5</v>
      </c>
      <c r="C130" s="6" t="s">
        <v>83</v>
      </c>
      <c r="D130" s="6" t="s">
        <v>102</v>
      </c>
      <c r="E130" s="6" t="s">
        <v>366</v>
      </c>
      <c r="F130" s="6" t="s">
        <v>587</v>
      </c>
      <c r="G130" s="6" t="s">
        <v>297</v>
      </c>
      <c r="H130" s="6" t="s">
        <v>20</v>
      </c>
      <c r="I130" s="6">
        <v>28</v>
      </c>
      <c r="J130" s="12">
        <v>30</v>
      </c>
      <c r="K130" s="13">
        <v>130</v>
      </c>
      <c r="L130" s="13">
        <f t="shared" si="1"/>
        <v>3900</v>
      </c>
    </row>
    <row r="131" spans="1:12" x14ac:dyDescent="0.25">
      <c r="A131" s="6" t="s">
        <v>6</v>
      </c>
      <c r="B131" s="6" t="s">
        <v>5</v>
      </c>
      <c r="C131" s="6" t="s">
        <v>83</v>
      </c>
      <c r="D131" s="6" t="s">
        <v>102</v>
      </c>
      <c r="E131" s="6" t="s">
        <v>366</v>
      </c>
      <c r="F131" s="6" t="s">
        <v>587</v>
      </c>
      <c r="G131" s="6" t="s">
        <v>297</v>
      </c>
      <c r="H131" s="6" t="s">
        <v>20</v>
      </c>
      <c r="I131" s="6">
        <v>29</v>
      </c>
      <c r="J131" s="12">
        <v>26</v>
      </c>
      <c r="K131" s="13">
        <v>130</v>
      </c>
      <c r="L131" s="13">
        <f t="shared" ref="L131:L194" si="2">K131*J131</f>
        <v>3380</v>
      </c>
    </row>
    <row r="132" spans="1:12" x14ac:dyDescent="0.25">
      <c r="A132" s="6" t="s">
        <v>6</v>
      </c>
      <c r="B132" s="6" t="s">
        <v>5</v>
      </c>
      <c r="C132" s="6" t="s">
        <v>83</v>
      </c>
      <c r="D132" s="6" t="s">
        <v>102</v>
      </c>
      <c r="E132" s="6" t="s">
        <v>366</v>
      </c>
      <c r="F132" s="6" t="s">
        <v>587</v>
      </c>
      <c r="G132" s="6" t="s">
        <v>297</v>
      </c>
      <c r="H132" s="6" t="s">
        <v>20</v>
      </c>
      <c r="I132" s="6">
        <v>30</v>
      </c>
      <c r="J132" s="12">
        <v>36</v>
      </c>
      <c r="K132" s="13">
        <v>130</v>
      </c>
      <c r="L132" s="13">
        <f t="shared" si="2"/>
        <v>4680</v>
      </c>
    </row>
    <row r="133" spans="1:12" x14ac:dyDescent="0.25">
      <c r="A133" s="6" t="s">
        <v>6</v>
      </c>
      <c r="B133" s="6" t="s">
        <v>5</v>
      </c>
      <c r="C133" s="6" t="s">
        <v>83</v>
      </c>
      <c r="D133" s="6" t="s">
        <v>102</v>
      </c>
      <c r="E133" s="6" t="s">
        <v>366</v>
      </c>
      <c r="F133" s="6" t="s">
        <v>587</v>
      </c>
      <c r="G133" s="6" t="s">
        <v>297</v>
      </c>
      <c r="H133" s="6" t="s">
        <v>20</v>
      </c>
      <c r="I133" s="6">
        <v>31</v>
      </c>
      <c r="J133" s="12">
        <v>55</v>
      </c>
      <c r="K133" s="13">
        <v>130</v>
      </c>
      <c r="L133" s="13">
        <f t="shared" si="2"/>
        <v>7150</v>
      </c>
    </row>
    <row r="134" spans="1:12" x14ac:dyDescent="0.25">
      <c r="A134" s="6" t="s">
        <v>6</v>
      </c>
      <c r="B134" s="6" t="s">
        <v>5</v>
      </c>
      <c r="C134" s="6" t="s">
        <v>83</v>
      </c>
      <c r="D134" s="6" t="s">
        <v>102</v>
      </c>
      <c r="E134" s="6" t="s">
        <v>366</v>
      </c>
      <c r="F134" s="6" t="s">
        <v>587</v>
      </c>
      <c r="G134" s="6" t="s">
        <v>297</v>
      </c>
      <c r="H134" s="6" t="s">
        <v>20</v>
      </c>
      <c r="I134" s="6">
        <v>32</v>
      </c>
      <c r="J134" s="12">
        <v>49</v>
      </c>
      <c r="K134" s="13">
        <v>130</v>
      </c>
      <c r="L134" s="13">
        <f t="shared" si="2"/>
        <v>6370</v>
      </c>
    </row>
    <row r="135" spans="1:12" x14ac:dyDescent="0.25">
      <c r="A135" s="6" t="s">
        <v>6</v>
      </c>
      <c r="B135" s="6" t="s">
        <v>5</v>
      </c>
      <c r="C135" s="6" t="s">
        <v>83</v>
      </c>
      <c r="D135" s="6" t="s">
        <v>102</v>
      </c>
      <c r="E135" s="6" t="s">
        <v>366</v>
      </c>
      <c r="F135" s="6" t="s">
        <v>587</v>
      </c>
      <c r="G135" s="6" t="s">
        <v>297</v>
      </c>
      <c r="H135" s="6" t="s">
        <v>20</v>
      </c>
      <c r="I135" s="6">
        <v>33</v>
      </c>
      <c r="J135" s="12">
        <v>70</v>
      </c>
      <c r="K135" s="13">
        <v>130</v>
      </c>
      <c r="L135" s="13">
        <f t="shared" si="2"/>
        <v>9100</v>
      </c>
    </row>
    <row r="136" spans="1:12" x14ac:dyDescent="0.25">
      <c r="A136" s="6" t="s">
        <v>6</v>
      </c>
      <c r="B136" s="6" t="s">
        <v>5</v>
      </c>
      <c r="C136" s="6" t="s">
        <v>83</v>
      </c>
      <c r="D136" s="6" t="s">
        <v>102</v>
      </c>
      <c r="E136" s="6" t="s">
        <v>366</v>
      </c>
      <c r="F136" s="6" t="s">
        <v>589</v>
      </c>
      <c r="G136" s="6" t="s">
        <v>301</v>
      </c>
      <c r="H136" s="6" t="s">
        <v>27</v>
      </c>
      <c r="I136" s="6">
        <v>24</v>
      </c>
      <c r="J136" s="12">
        <v>11</v>
      </c>
      <c r="K136" s="13">
        <v>130</v>
      </c>
      <c r="L136" s="13">
        <f t="shared" si="2"/>
        <v>1430</v>
      </c>
    </row>
    <row r="137" spans="1:12" x14ac:dyDescent="0.25">
      <c r="A137" s="6" t="s">
        <v>6</v>
      </c>
      <c r="B137" s="6" t="s">
        <v>5</v>
      </c>
      <c r="C137" s="6" t="s">
        <v>83</v>
      </c>
      <c r="D137" s="6" t="s">
        <v>102</v>
      </c>
      <c r="E137" s="6" t="s">
        <v>366</v>
      </c>
      <c r="F137" s="6" t="s">
        <v>589</v>
      </c>
      <c r="G137" s="6" t="s">
        <v>301</v>
      </c>
      <c r="H137" s="6" t="s">
        <v>27</v>
      </c>
      <c r="I137" s="6">
        <v>25</v>
      </c>
      <c r="J137" s="12">
        <v>15</v>
      </c>
      <c r="K137" s="13">
        <v>130</v>
      </c>
      <c r="L137" s="13">
        <f t="shared" si="2"/>
        <v>1950</v>
      </c>
    </row>
    <row r="138" spans="1:12" x14ac:dyDescent="0.25">
      <c r="A138" s="6" t="s">
        <v>6</v>
      </c>
      <c r="B138" s="6" t="s">
        <v>5</v>
      </c>
      <c r="C138" s="6" t="s">
        <v>83</v>
      </c>
      <c r="D138" s="6" t="s">
        <v>102</v>
      </c>
      <c r="E138" s="6" t="s">
        <v>366</v>
      </c>
      <c r="F138" s="6" t="s">
        <v>589</v>
      </c>
      <c r="G138" s="6" t="s">
        <v>301</v>
      </c>
      <c r="H138" s="6" t="s">
        <v>27</v>
      </c>
      <c r="I138" s="6">
        <v>26</v>
      </c>
      <c r="J138" s="12">
        <v>22</v>
      </c>
      <c r="K138" s="13">
        <v>130</v>
      </c>
      <c r="L138" s="13">
        <f t="shared" si="2"/>
        <v>2860</v>
      </c>
    </row>
    <row r="139" spans="1:12" x14ac:dyDescent="0.25">
      <c r="A139" s="6" t="s">
        <v>6</v>
      </c>
      <c r="B139" s="6" t="s">
        <v>5</v>
      </c>
      <c r="C139" s="6" t="s">
        <v>83</v>
      </c>
      <c r="D139" s="6" t="s">
        <v>102</v>
      </c>
      <c r="E139" s="6" t="s">
        <v>366</v>
      </c>
      <c r="F139" s="6" t="s">
        <v>589</v>
      </c>
      <c r="G139" s="6" t="s">
        <v>301</v>
      </c>
      <c r="H139" s="6" t="s">
        <v>27</v>
      </c>
      <c r="I139" s="6">
        <v>27</v>
      </c>
      <c r="J139" s="12">
        <v>23</v>
      </c>
      <c r="K139" s="13">
        <v>130</v>
      </c>
      <c r="L139" s="13">
        <f t="shared" si="2"/>
        <v>2990</v>
      </c>
    </row>
    <row r="140" spans="1:12" x14ac:dyDescent="0.25">
      <c r="A140" s="6" t="s">
        <v>6</v>
      </c>
      <c r="B140" s="6" t="s">
        <v>5</v>
      </c>
      <c r="C140" s="6" t="s">
        <v>83</v>
      </c>
      <c r="D140" s="6" t="s">
        <v>102</v>
      </c>
      <c r="E140" s="6" t="s">
        <v>366</v>
      </c>
      <c r="F140" s="6" t="s">
        <v>589</v>
      </c>
      <c r="G140" s="6" t="s">
        <v>301</v>
      </c>
      <c r="H140" s="6" t="s">
        <v>27</v>
      </c>
      <c r="I140" s="6">
        <v>28</v>
      </c>
      <c r="J140" s="12">
        <v>32</v>
      </c>
      <c r="K140" s="13">
        <v>130</v>
      </c>
      <c r="L140" s="13">
        <f t="shared" si="2"/>
        <v>4160</v>
      </c>
    </row>
    <row r="141" spans="1:12" x14ac:dyDescent="0.25">
      <c r="A141" s="6" t="s">
        <v>6</v>
      </c>
      <c r="B141" s="6" t="s">
        <v>5</v>
      </c>
      <c r="C141" s="6" t="s">
        <v>83</v>
      </c>
      <c r="D141" s="6" t="s">
        <v>102</v>
      </c>
      <c r="E141" s="6" t="s">
        <v>366</v>
      </c>
      <c r="F141" s="6" t="s">
        <v>589</v>
      </c>
      <c r="G141" s="6" t="s">
        <v>301</v>
      </c>
      <c r="H141" s="6" t="s">
        <v>27</v>
      </c>
      <c r="I141" s="6">
        <v>29</v>
      </c>
      <c r="J141" s="12">
        <v>28</v>
      </c>
      <c r="K141" s="13">
        <v>130</v>
      </c>
      <c r="L141" s="13">
        <f t="shared" si="2"/>
        <v>3640</v>
      </c>
    </row>
    <row r="142" spans="1:12" x14ac:dyDescent="0.25">
      <c r="A142" s="6" t="s">
        <v>6</v>
      </c>
      <c r="B142" s="6" t="s">
        <v>5</v>
      </c>
      <c r="C142" s="6" t="s">
        <v>83</v>
      </c>
      <c r="D142" s="6" t="s">
        <v>102</v>
      </c>
      <c r="E142" s="6" t="s">
        <v>366</v>
      </c>
      <c r="F142" s="6" t="s">
        <v>589</v>
      </c>
      <c r="G142" s="6" t="s">
        <v>301</v>
      </c>
      <c r="H142" s="6" t="s">
        <v>27</v>
      </c>
      <c r="I142" s="6">
        <v>30</v>
      </c>
      <c r="J142" s="12">
        <v>28</v>
      </c>
      <c r="K142" s="13">
        <v>130</v>
      </c>
      <c r="L142" s="13">
        <f t="shared" si="2"/>
        <v>3640</v>
      </c>
    </row>
    <row r="143" spans="1:12" x14ac:dyDescent="0.25">
      <c r="A143" s="6" t="s">
        <v>6</v>
      </c>
      <c r="B143" s="6" t="s">
        <v>5</v>
      </c>
      <c r="C143" s="6" t="s">
        <v>83</v>
      </c>
      <c r="D143" s="6" t="s">
        <v>102</v>
      </c>
      <c r="E143" s="6" t="s">
        <v>366</v>
      </c>
      <c r="F143" s="6" t="s">
        <v>589</v>
      </c>
      <c r="G143" s="6" t="s">
        <v>301</v>
      </c>
      <c r="H143" s="6" t="s">
        <v>27</v>
      </c>
      <c r="I143" s="6">
        <v>31</v>
      </c>
      <c r="J143" s="12">
        <v>28</v>
      </c>
      <c r="K143" s="13">
        <v>130</v>
      </c>
      <c r="L143" s="13">
        <f t="shared" si="2"/>
        <v>3640</v>
      </c>
    </row>
    <row r="144" spans="1:12" x14ac:dyDescent="0.25">
      <c r="A144" s="6" t="s">
        <v>6</v>
      </c>
      <c r="B144" s="6" t="s">
        <v>5</v>
      </c>
      <c r="C144" s="6" t="s">
        <v>83</v>
      </c>
      <c r="D144" s="6" t="s">
        <v>102</v>
      </c>
      <c r="E144" s="6" t="s">
        <v>366</v>
      </c>
      <c r="F144" s="6" t="s">
        <v>589</v>
      </c>
      <c r="G144" s="6" t="s">
        <v>301</v>
      </c>
      <c r="H144" s="6" t="s">
        <v>27</v>
      </c>
      <c r="I144" s="6">
        <v>32</v>
      </c>
      <c r="J144" s="12">
        <v>32</v>
      </c>
      <c r="K144" s="13">
        <v>130</v>
      </c>
      <c r="L144" s="13">
        <f t="shared" si="2"/>
        <v>4160</v>
      </c>
    </row>
    <row r="145" spans="1:12" x14ac:dyDescent="0.25">
      <c r="A145" s="6" t="s">
        <v>6</v>
      </c>
      <c r="B145" s="6" t="s">
        <v>5</v>
      </c>
      <c r="C145" s="6" t="s">
        <v>83</v>
      </c>
      <c r="D145" s="6" t="s">
        <v>102</v>
      </c>
      <c r="E145" s="6" t="s">
        <v>366</v>
      </c>
      <c r="F145" s="6" t="s">
        <v>589</v>
      </c>
      <c r="G145" s="6" t="s">
        <v>301</v>
      </c>
      <c r="H145" s="6" t="s">
        <v>27</v>
      </c>
      <c r="I145" s="6">
        <v>33</v>
      </c>
      <c r="J145" s="12">
        <v>37</v>
      </c>
      <c r="K145" s="13">
        <v>130</v>
      </c>
      <c r="L145" s="13">
        <f t="shared" si="2"/>
        <v>4810</v>
      </c>
    </row>
    <row r="146" spans="1:12" x14ac:dyDescent="0.25">
      <c r="A146" s="6" t="s">
        <v>6</v>
      </c>
      <c r="B146" s="6" t="s">
        <v>5</v>
      </c>
      <c r="C146" s="6" t="s">
        <v>83</v>
      </c>
      <c r="D146" s="6" t="s">
        <v>102</v>
      </c>
      <c r="E146" s="6" t="s">
        <v>366</v>
      </c>
      <c r="F146" s="6" t="s">
        <v>590</v>
      </c>
      <c r="G146" s="6" t="s">
        <v>303</v>
      </c>
      <c r="H146" s="6" t="s">
        <v>46</v>
      </c>
      <c r="I146" s="6">
        <v>24</v>
      </c>
      <c r="J146" s="12">
        <v>9</v>
      </c>
      <c r="K146" s="13">
        <v>130</v>
      </c>
      <c r="L146" s="13">
        <f t="shared" si="2"/>
        <v>1170</v>
      </c>
    </row>
    <row r="147" spans="1:12" x14ac:dyDescent="0.25">
      <c r="A147" s="6" t="s">
        <v>6</v>
      </c>
      <c r="B147" s="6" t="s">
        <v>5</v>
      </c>
      <c r="C147" s="6" t="s">
        <v>83</v>
      </c>
      <c r="D147" s="6" t="s">
        <v>102</v>
      </c>
      <c r="E147" s="6" t="s">
        <v>366</v>
      </c>
      <c r="F147" s="6" t="s">
        <v>590</v>
      </c>
      <c r="G147" s="6" t="s">
        <v>303</v>
      </c>
      <c r="H147" s="6" t="s">
        <v>46</v>
      </c>
      <c r="I147" s="6">
        <v>25</v>
      </c>
      <c r="J147" s="12">
        <v>17</v>
      </c>
      <c r="K147" s="13">
        <v>130</v>
      </c>
      <c r="L147" s="13">
        <f t="shared" si="2"/>
        <v>2210</v>
      </c>
    </row>
    <row r="148" spans="1:12" x14ac:dyDescent="0.25">
      <c r="A148" s="6" t="s">
        <v>6</v>
      </c>
      <c r="B148" s="6" t="s">
        <v>5</v>
      </c>
      <c r="C148" s="6" t="s">
        <v>83</v>
      </c>
      <c r="D148" s="6" t="s">
        <v>102</v>
      </c>
      <c r="E148" s="6" t="s">
        <v>366</v>
      </c>
      <c r="F148" s="6" t="s">
        <v>590</v>
      </c>
      <c r="G148" s="6" t="s">
        <v>303</v>
      </c>
      <c r="H148" s="6" t="s">
        <v>46</v>
      </c>
      <c r="I148" s="6">
        <v>26</v>
      </c>
      <c r="J148" s="12">
        <v>32</v>
      </c>
      <c r="K148" s="13">
        <v>130</v>
      </c>
      <c r="L148" s="13">
        <f t="shared" si="2"/>
        <v>4160</v>
      </c>
    </row>
    <row r="149" spans="1:12" x14ac:dyDescent="0.25">
      <c r="A149" s="6" t="s">
        <v>6</v>
      </c>
      <c r="B149" s="6" t="s">
        <v>5</v>
      </c>
      <c r="C149" s="6" t="s">
        <v>83</v>
      </c>
      <c r="D149" s="6" t="s">
        <v>102</v>
      </c>
      <c r="E149" s="6" t="s">
        <v>366</v>
      </c>
      <c r="F149" s="6" t="s">
        <v>590</v>
      </c>
      <c r="G149" s="6" t="s">
        <v>303</v>
      </c>
      <c r="H149" s="6" t="s">
        <v>46</v>
      </c>
      <c r="I149" s="6">
        <v>27</v>
      </c>
      <c r="J149" s="12">
        <v>35</v>
      </c>
      <c r="K149" s="13">
        <v>130</v>
      </c>
      <c r="L149" s="13">
        <f t="shared" si="2"/>
        <v>4550</v>
      </c>
    </row>
    <row r="150" spans="1:12" x14ac:dyDescent="0.25">
      <c r="A150" s="6" t="s">
        <v>6</v>
      </c>
      <c r="B150" s="6" t="s">
        <v>5</v>
      </c>
      <c r="C150" s="6" t="s">
        <v>83</v>
      </c>
      <c r="D150" s="6" t="s">
        <v>102</v>
      </c>
      <c r="E150" s="6" t="s">
        <v>366</v>
      </c>
      <c r="F150" s="6" t="s">
        <v>590</v>
      </c>
      <c r="G150" s="6" t="s">
        <v>303</v>
      </c>
      <c r="H150" s="6" t="s">
        <v>46</v>
      </c>
      <c r="I150" s="6">
        <v>28</v>
      </c>
      <c r="J150" s="12">
        <v>15</v>
      </c>
      <c r="K150" s="13">
        <v>130</v>
      </c>
      <c r="L150" s="13">
        <f t="shared" si="2"/>
        <v>1950</v>
      </c>
    </row>
    <row r="151" spans="1:12" x14ac:dyDescent="0.25">
      <c r="A151" s="6" t="s">
        <v>6</v>
      </c>
      <c r="B151" s="6" t="s">
        <v>5</v>
      </c>
      <c r="C151" s="6" t="s">
        <v>83</v>
      </c>
      <c r="D151" s="6" t="s">
        <v>102</v>
      </c>
      <c r="E151" s="6" t="s">
        <v>366</v>
      </c>
      <c r="F151" s="6" t="s">
        <v>590</v>
      </c>
      <c r="G151" s="6" t="s">
        <v>303</v>
      </c>
      <c r="H151" s="6" t="s">
        <v>46</v>
      </c>
      <c r="I151" s="6">
        <v>29</v>
      </c>
      <c r="J151" s="12">
        <v>74</v>
      </c>
      <c r="K151" s="13">
        <v>130</v>
      </c>
      <c r="L151" s="13">
        <f t="shared" si="2"/>
        <v>9620</v>
      </c>
    </row>
    <row r="152" spans="1:12" x14ac:dyDescent="0.25">
      <c r="A152" s="6" t="s">
        <v>6</v>
      </c>
      <c r="B152" s="6" t="s">
        <v>5</v>
      </c>
      <c r="C152" s="6" t="s">
        <v>83</v>
      </c>
      <c r="D152" s="6" t="s">
        <v>102</v>
      </c>
      <c r="E152" s="6" t="s">
        <v>366</v>
      </c>
      <c r="F152" s="6" t="s">
        <v>590</v>
      </c>
      <c r="G152" s="6" t="s">
        <v>303</v>
      </c>
      <c r="H152" s="6" t="s">
        <v>46</v>
      </c>
      <c r="I152" s="6">
        <v>30</v>
      </c>
      <c r="J152" s="12">
        <v>59</v>
      </c>
      <c r="K152" s="13">
        <v>130</v>
      </c>
      <c r="L152" s="13">
        <f t="shared" si="2"/>
        <v>7670</v>
      </c>
    </row>
    <row r="153" spans="1:12" x14ac:dyDescent="0.25">
      <c r="A153" s="6" t="s">
        <v>6</v>
      </c>
      <c r="B153" s="6" t="s">
        <v>5</v>
      </c>
      <c r="C153" s="6" t="s">
        <v>83</v>
      </c>
      <c r="D153" s="6" t="s">
        <v>102</v>
      </c>
      <c r="E153" s="6" t="s">
        <v>366</v>
      </c>
      <c r="F153" s="6" t="s">
        <v>590</v>
      </c>
      <c r="G153" s="6" t="s">
        <v>303</v>
      </c>
      <c r="H153" s="6" t="s">
        <v>46</v>
      </c>
      <c r="I153" s="6">
        <v>31</v>
      </c>
      <c r="J153" s="12">
        <v>26</v>
      </c>
      <c r="K153" s="13">
        <v>130</v>
      </c>
      <c r="L153" s="13">
        <f t="shared" si="2"/>
        <v>3380</v>
      </c>
    </row>
    <row r="154" spans="1:12" x14ac:dyDescent="0.25">
      <c r="A154" s="6" t="s">
        <v>6</v>
      </c>
      <c r="B154" s="6" t="s">
        <v>5</v>
      </c>
      <c r="C154" s="6" t="s">
        <v>83</v>
      </c>
      <c r="D154" s="6" t="s">
        <v>102</v>
      </c>
      <c r="E154" s="6" t="s">
        <v>366</v>
      </c>
      <c r="F154" s="6" t="s">
        <v>590</v>
      </c>
      <c r="G154" s="6" t="s">
        <v>303</v>
      </c>
      <c r="H154" s="6" t="s">
        <v>46</v>
      </c>
      <c r="I154" s="6">
        <v>32</v>
      </c>
      <c r="J154" s="12">
        <v>28</v>
      </c>
      <c r="K154" s="13">
        <v>130</v>
      </c>
      <c r="L154" s="13">
        <f t="shared" si="2"/>
        <v>3640</v>
      </c>
    </row>
    <row r="155" spans="1:12" x14ac:dyDescent="0.25">
      <c r="A155" s="6" t="s">
        <v>6</v>
      </c>
      <c r="B155" s="6" t="s">
        <v>5</v>
      </c>
      <c r="C155" s="6" t="s">
        <v>83</v>
      </c>
      <c r="D155" s="6" t="s">
        <v>102</v>
      </c>
      <c r="E155" s="6" t="s">
        <v>366</v>
      </c>
      <c r="F155" s="6" t="s">
        <v>590</v>
      </c>
      <c r="G155" s="6" t="s">
        <v>303</v>
      </c>
      <c r="H155" s="6" t="s">
        <v>46</v>
      </c>
      <c r="I155" s="6">
        <v>33</v>
      </c>
      <c r="J155" s="12">
        <v>36</v>
      </c>
      <c r="K155" s="13">
        <v>130</v>
      </c>
      <c r="L155" s="13">
        <f t="shared" si="2"/>
        <v>4680</v>
      </c>
    </row>
    <row r="156" spans="1:12" x14ac:dyDescent="0.25">
      <c r="A156" s="6" t="s">
        <v>6</v>
      </c>
      <c r="B156" s="6" t="s">
        <v>5</v>
      </c>
      <c r="C156" s="6" t="s">
        <v>83</v>
      </c>
      <c r="D156" s="6" t="s">
        <v>102</v>
      </c>
      <c r="E156" s="6" t="s">
        <v>366</v>
      </c>
      <c r="F156" s="6" t="s">
        <v>497</v>
      </c>
      <c r="G156" s="6" t="s">
        <v>244</v>
      </c>
      <c r="H156" s="6" t="s">
        <v>20</v>
      </c>
      <c r="I156" s="6">
        <v>26</v>
      </c>
      <c r="J156" s="12">
        <v>3</v>
      </c>
      <c r="K156" s="13">
        <v>130</v>
      </c>
      <c r="L156" s="13">
        <f t="shared" si="2"/>
        <v>390</v>
      </c>
    </row>
    <row r="157" spans="1:12" x14ac:dyDescent="0.25">
      <c r="A157" s="6" t="s">
        <v>6</v>
      </c>
      <c r="B157" s="6" t="s">
        <v>5</v>
      </c>
      <c r="C157" s="6" t="s">
        <v>83</v>
      </c>
      <c r="D157" s="6" t="s">
        <v>102</v>
      </c>
      <c r="E157" s="6" t="s">
        <v>366</v>
      </c>
      <c r="F157" s="6" t="s">
        <v>497</v>
      </c>
      <c r="G157" s="6" t="s">
        <v>244</v>
      </c>
      <c r="H157" s="6" t="s">
        <v>20</v>
      </c>
      <c r="I157" s="6">
        <v>27</v>
      </c>
      <c r="J157" s="12">
        <v>3</v>
      </c>
      <c r="K157" s="13">
        <v>130</v>
      </c>
      <c r="L157" s="13">
        <f t="shared" si="2"/>
        <v>390</v>
      </c>
    </row>
    <row r="158" spans="1:12" x14ac:dyDescent="0.25">
      <c r="A158" s="6" t="s">
        <v>6</v>
      </c>
      <c r="B158" s="6" t="s">
        <v>5</v>
      </c>
      <c r="C158" s="6" t="s">
        <v>83</v>
      </c>
      <c r="D158" s="6" t="s">
        <v>102</v>
      </c>
      <c r="E158" s="6" t="s">
        <v>366</v>
      </c>
      <c r="F158" s="6" t="s">
        <v>497</v>
      </c>
      <c r="G158" s="6" t="s">
        <v>244</v>
      </c>
      <c r="H158" s="6" t="s">
        <v>20</v>
      </c>
      <c r="I158" s="6">
        <v>28</v>
      </c>
      <c r="J158" s="12">
        <v>4</v>
      </c>
      <c r="K158" s="13">
        <v>130</v>
      </c>
      <c r="L158" s="13">
        <f t="shared" si="2"/>
        <v>520</v>
      </c>
    </row>
    <row r="159" spans="1:12" x14ac:dyDescent="0.25">
      <c r="A159" s="6" t="s">
        <v>6</v>
      </c>
      <c r="B159" s="6" t="s">
        <v>5</v>
      </c>
      <c r="C159" s="6" t="s">
        <v>83</v>
      </c>
      <c r="D159" s="6" t="s">
        <v>102</v>
      </c>
      <c r="E159" s="6" t="s">
        <v>366</v>
      </c>
      <c r="F159" s="6" t="s">
        <v>497</v>
      </c>
      <c r="G159" s="6" t="s">
        <v>244</v>
      </c>
      <c r="H159" s="6" t="s">
        <v>20</v>
      </c>
      <c r="I159" s="6">
        <v>30</v>
      </c>
      <c r="J159" s="12">
        <v>8</v>
      </c>
      <c r="K159" s="13">
        <v>130</v>
      </c>
      <c r="L159" s="13">
        <f t="shared" si="2"/>
        <v>1040</v>
      </c>
    </row>
    <row r="160" spans="1:12" x14ac:dyDescent="0.25">
      <c r="A160" s="6" t="s">
        <v>6</v>
      </c>
      <c r="B160" s="6" t="s">
        <v>5</v>
      </c>
      <c r="C160" s="6" t="s">
        <v>83</v>
      </c>
      <c r="D160" s="6" t="s">
        <v>102</v>
      </c>
      <c r="E160" s="6" t="s">
        <v>366</v>
      </c>
      <c r="F160" s="6" t="s">
        <v>497</v>
      </c>
      <c r="G160" s="6" t="s">
        <v>244</v>
      </c>
      <c r="H160" s="6" t="s">
        <v>20</v>
      </c>
      <c r="I160" s="6">
        <v>31</v>
      </c>
      <c r="J160" s="12">
        <v>4</v>
      </c>
      <c r="K160" s="13">
        <v>130</v>
      </c>
      <c r="L160" s="13">
        <f t="shared" si="2"/>
        <v>520</v>
      </c>
    </row>
    <row r="161" spans="1:12" x14ac:dyDescent="0.25">
      <c r="A161" s="6" t="s">
        <v>6</v>
      </c>
      <c r="B161" s="6" t="s">
        <v>5</v>
      </c>
      <c r="C161" s="6" t="s">
        <v>83</v>
      </c>
      <c r="D161" s="6" t="s">
        <v>102</v>
      </c>
      <c r="E161" s="6" t="s">
        <v>366</v>
      </c>
      <c r="F161" s="6" t="s">
        <v>497</v>
      </c>
      <c r="G161" s="6" t="s">
        <v>244</v>
      </c>
      <c r="H161" s="6" t="s">
        <v>20</v>
      </c>
      <c r="I161" s="6">
        <v>33</v>
      </c>
      <c r="J161" s="12">
        <v>7</v>
      </c>
      <c r="K161" s="13">
        <v>130</v>
      </c>
      <c r="L161" s="13">
        <f t="shared" si="2"/>
        <v>910</v>
      </c>
    </row>
    <row r="162" spans="1:12" x14ac:dyDescent="0.25">
      <c r="A162" s="6" t="s">
        <v>6</v>
      </c>
      <c r="B162" s="6" t="s">
        <v>5</v>
      </c>
      <c r="C162" s="6" t="s">
        <v>83</v>
      </c>
      <c r="D162" s="6" t="s">
        <v>102</v>
      </c>
      <c r="E162" s="6" t="s">
        <v>366</v>
      </c>
      <c r="F162" s="6" t="s">
        <v>588</v>
      </c>
      <c r="G162" s="6" t="s">
        <v>298</v>
      </c>
      <c r="H162" s="6" t="s">
        <v>163</v>
      </c>
      <c r="I162" s="6">
        <v>24</v>
      </c>
      <c r="J162" s="12">
        <v>7</v>
      </c>
      <c r="K162" s="13">
        <v>130</v>
      </c>
      <c r="L162" s="13">
        <f t="shared" si="2"/>
        <v>910</v>
      </c>
    </row>
    <row r="163" spans="1:12" x14ac:dyDescent="0.25">
      <c r="A163" s="6" t="s">
        <v>6</v>
      </c>
      <c r="B163" s="6" t="s">
        <v>5</v>
      </c>
      <c r="C163" s="6" t="s">
        <v>83</v>
      </c>
      <c r="D163" s="6" t="s">
        <v>102</v>
      </c>
      <c r="E163" s="6" t="s">
        <v>366</v>
      </c>
      <c r="F163" s="6" t="s">
        <v>588</v>
      </c>
      <c r="G163" s="6" t="s">
        <v>298</v>
      </c>
      <c r="H163" s="6" t="s">
        <v>163</v>
      </c>
      <c r="I163" s="6">
        <v>25</v>
      </c>
      <c r="J163" s="12">
        <v>13</v>
      </c>
      <c r="K163" s="13">
        <v>130</v>
      </c>
      <c r="L163" s="13">
        <f t="shared" si="2"/>
        <v>1690</v>
      </c>
    </row>
    <row r="164" spans="1:12" x14ac:dyDescent="0.25">
      <c r="A164" s="6" t="s">
        <v>6</v>
      </c>
      <c r="B164" s="6" t="s">
        <v>5</v>
      </c>
      <c r="C164" s="6" t="s">
        <v>83</v>
      </c>
      <c r="D164" s="6" t="s">
        <v>102</v>
      </c>
      <c r="E164" s="6" t="s">
        <v>366</v>
      </c>
      <c r="F164" s="6" t="s">
        <v>588</v>
      </c>
      <c r="G164" s="6" t="s">
        <v>298</v>
      </c>
      <c r="H164" s="6" t="s">
        <v>163</v>
      </c>
      <c r="I164" s="6">
        <v>26</v>
      </c>
      <c r="J164" s="12">
        <v>16</v>
      </c>
      <c r="K164" s="13">
        <v>130</v>
      </c>
      <c r="L164" s="13">
        <f t="shared" si="2"/>
        <v>2080</v>
      </c>
    </row>
    <row r="165" spans="1:12" x14ac:dyDescent="0.25">
      <c r="A165" s="6" t="s">
        <v>6</v>
      </c>
      <c r="B165" s="6" t="s">
        <v>5</v>
      </c>
      <c r="C165" s="6" t="s">
        <v>83</v>
      </c>
      <c r="D165" s="6" t="s">
        <v>102</v>
      </c>
      <c r="E165" s="6" t="s">
        <v>366</v>
      </c>
      <c r="F165" s="6" t="s">
        <v>588</v>
      </c>
      <c r="G165" s="6" t="s">
        <v>298</v>
      </c>
      <c r="H165" s="6" t="s">
        <v>163</v>
      </c>
      <c r="I165" s="6">
        <v>27</v>
      </c>
      <c r="J165" s="12">
        <v>23</v>
      </c>
      <c r="K165" s="13">
        <v>130</v>
      </c>
      <c r="L165" s="13">
        <f t="shared" si="2"/>
        <v>2990</v>
      </c>
    </row>
    <row r="166" spans="1:12" x14ac:dyDescent="0.25">
      <c r="A166" s="6" t="s">
        <v>6</v>
      </c>
      <c r="B166" s="6" t="s">
        <v>5</v>
      </c>
      <c r="C166" s="6" t="s">
        <v>83</v>
      </c>
      <c r="D166" s="6" t="s">
        <v>102</v>
      </c>
      <c r="E166" s="6" t="s">
        <v>366</v>
      </c>
      <c r="F166" s="6" t="s">
        <v>588</v>
      </c>
      <c r="G166" s="6" t="s">
        <v>298</v>
      </c>
      <c r="H166" s="6" t="s">
        <v>163</v>
      </c>
      <c r="I166" s="6">
        <v>28</v>
      </c>
      <c r="J166" s="12">
        <v>23</v>
      </c>
      <c r="K166" s="13">
        <v>130</v>
      </c>
      <c r="L166" s="13">
        <f t="shared" si="2"/>
        <v>2990</v>
      </c>
    </row>
    <row r="167" spans="1:12" x14ac:dyDescent="0.25">
      <c r="A167" s="6" t="s">
        <v>6</v>
      </c>
      <c r="B167" s="6" t="s">
        <v>5</v>
      </c>
      <c r="C167" s="6" t="s">
        <v>83</v>
      </c>
      <c r="D167" s="6" t="s">
        <v>102</v>
      </c>
      <c r="E167" s="6" t="s">
        <v>366</v>
      </c>
      <c r="F167" s="6" t="s">
        <v>588</v>
      </c>
      <c r="G167" s="6" t="s">
        <v>298</v>
      </c>
      <c r="H167" s="6" t="s">
        <v>163</v>
      </c>
      <c r="I167" s="6">
        <v>29</v>
      </c>
      <c r="J167" s="12">
        <v>31</v>
      </c>
      <c r="K167" s="13">
        <v>130</v>
      </c>
      <c r="L167" s="13">
        <f t="shared" si="2"/>
        <v>4030</v>
      </c>
    </row>
    <row r="168" spans="1:12" x14ac:dyDescent="0.25">
      <c r="A168" s="6" t="s">
        <v>6</v>
      </c>
      <c r="B168" s="6" t="s">
        <v>5</v>
      </c>
      <c r="C168" s="6" t="s">
        <v>83</v>
      </c>
      <c r="D168" s="6" t="s">
        <v>102</v>
      </c>
      <c r="E168" s="6" t="s">
        <v>366</v>
      </c>
      <c r="F168" s="6" t="s">
        <v>588</v>
      </c>
      <c r="G168" s="6" t="s">
        <v>298</v>
      </c>
      <c r="H168" s="6" t="s">
        <v>163</v>
      </c>
      <c r="I168" s="6">
        <v>30</v>
      </c>
      <c r="J168" s="12">
        <v>24</v>
      </c>
      <c r="K168" s="13">
        <v>130</v>
      </c>
      <c r="L168" s="13">
        <f t="shared" si="2"/>
        <v>3120</v>
      </c>
    </row>
    <row r="169" spans="1:12" x14ac:dyDescent="0.25">
      <c r="A169" s="6" t="s">
        <v>6</v>
      </c>
      <c r="B169" s="6" t="s">
        <v>5</v>
      </c>
      <c r="C169" s="6" t="s">
        <v>83</v>
      </c>
      <c r="D169" s="6" t="s">
        <v>102</v>
      </c>
      <c r="E169" s="6" t="s">
        <v>366</v>
      </c>
      <c r="F169" s="6" t="s">
        <v>588</v>
      </c>
      <c r="G169" s="6" t="s">
        <v>298</v>
      </c>
      <c r="H169" s="6" t="s">
        <v>163</v>
      </c>
      <c r="I169" s="6">
        <v>31</v>
      </c>
      <c r="J169" s="12">
        <v>34</v>
      </c>
      <c r="K169" s="13">
        <v>130</v>
      </c>
      <c r="L169" s="13">
        <f t="shared" si="2"/>
        <v>4420</v>
      </c>
    </row>
    <row r="170" spans="1:12" x14ac:dyDescent="0.25">
      <c r="A170" s="6" t="s">
        <v>6</v>
      </c>
      <c r="B170" s="6" t="s">
        <v>5</v>
      </c>
      <c r="C170" s="6" t="s">
        <v>83</v>
      </c>
      <c r="D170" s="6" t="s">
        <v>102</v>
      </c>
      <c r="E170" s="6" t="s">
        <v>366</v>
      </c>
      <c r="F170" s="6" t="s">
        <v>588</v>
      </c>
      <c r="G170" s="6" t="s">
        <v>298</v>
      </c>
      <c r="H170" s="6" t="s">
        <v>163</v>
      </c>
      <c r="I170" s="6">
        <v>32</v>
      </c>
      <c r="J170" s="12">
        <v>28</v>
      </c>
      <c r="K170" s="13">
        <v>130</v>
      </c>
      <c r="L170" s="13">
        <f t="shared" si="2"/>
        <v>3640</v>
      </c>
    </row>
    <row r="171" spans="1:12" x14ac:dyDescent="0.25">
      <c r="A171" s="6" t="s">
        <v>6</v>
      </c>
      <c r="B171" s="6" t="s">
        <v>5</v>
      </c>
      <c r="C171" s="6" t="s">
        <v>83</v>
      </c>
      <c r="D171" s="6" t="s">
        <v>102</v>
      </c>
      <c r="E171" s="6" t="s">
        <v>366</v>
      </c>
      <c r="F171" s="6" t="s">
        <v>588</v>
      </c>
      <c r="G171" s="6" t="s">
        <v>298</v>
      </c>
      <c r="H171" s="6" t="s">
        <v>163</v>
      </c>
      <c r="I171" s="6">
        <v>33</v>
      </c>
      <c r="J171" s="12">
        <v>40</v>
      </c>
      <c r="K171" s="13">
        <v>130</v>
      </c>
      <c r="L171" s="13">
        <f t="shared" si="2"/>
        <v>5200</v>
      </c>
    </row>
    <row r="172" spans="1:12" x14ac:dyDescent="0.25">
      <c r="A172" s="6" t="s">
        <v>6</v>
      </c>
      <c r="B172" s="6" t="s">
        <v>5</v>
      </c>
      <c r="C172" s="6" t="s">
        <v>83</v>
      </c>
      <c r="D172" s="6" t="s">
        <v>102</v>
      </c>
      <c r="E172" s="6" t="s">
        <v>366</v>
      </c>
      <c r="F172" s="6" t="s">
        <v>498</v>
      </c>
      <c r="G172" s="6" t="s">
        <v>245</v>
      </c>
      <c r="H172" s="6" t="s">
        <v>46</v>
      </c>
      <c r="I172" s="6">
        <v>27</v>
      </c>
      <c r="J172" s="12">
        <v>4</v>
      </c>
      <c r="K172" s="13">
        <v>130</v>
      </c>
      <c r="L172" s="13">
        <f t="shared" si="2"/>
        <v>520</v>
      </c>
    </row>
    <row r="173" spans="1:12" x14ac:dyDescent="0.25">
      <c r="A173" s="6" t="s">
        <v>6</v>
      </c>
      <c r="B173" s="6" t="s">
        <v>5</v>
      </c>
      <c r="C173" s="6" t="s">
        <v>83</v>
      </c>
      <c r="D173" s="6" t="s">
        <v>102</v>
      </c>
      <c r="E173" s="6" t="s">
        <v>366</v>
      </c>
      <c r="F173" s="6" t="s">
        <v>498</v>
      </c>
      <c r="G173" s="6" t="s">
        <v>245</v>
      </c>
      <c r="H173" s="6" t="s">
        <v>46</v>
      </c>
      <c r="I173" s="6">
        <v>30</v>
      </c>
      <c r="J173" s="12">
        <v>8</v>
      </c>
      <c r="K173" s="13">
        <v>130</v>
      </c>
      <c r="L173" s="13">
        <f t="shared" si="2"/>
        <v>1040</v>
      </c>
    </row>
    <row r="174" spans="1:12" x14ac:dyDescent="0.25">
      <c r="A174" s="6" t="s">
        <v>6</v>
      </c>
      <c r="B174" s="6" t="s">
        <v>5</v>
      </c>
      <c r="C174" s="6" t="s">
        <v>83</v>
      </c>
      <c r="D174" s="6" t="s">
        <v>102</v>
      </c>
      <c r="E174" s="6" t="s">
        <v>366</v>
      </c>
      <c r="F174" s="6" t="s">
        <v>498</v>
      </c>
      <c r="G174" s="6" t="s">
        <v>245</v>
      </c>
      <c r="H174" s="6" t="s">
        <v>46</v>
      </c>
      <c r="I174" s="6">
        <v>31</v>
      </c>
      <c r="J174" s="12">
        <v>2</v>
      </c>
      <c r="K174" s="13">
        <v>130</v>
      </c>
      <c r="L174" s="13">
        <f t="shared" si="2"/>
        <v>260</v>
      </c>
    </row>
    <row r="175" spans="1:12" x14ac:dyDescent="0.25">
      <c r="A175" s="6" t="s">
        <v>6</v>
      </c>
      <c r="B175" s="6" t="s">
        <v>5</v>
      </c>
      <c r="C175" s="6" t="s">
        <v>83</v>
      </c>
      <c r="D175" s="6" t="s">
        <v>102</v>
      </c>
      <c r="E175" s="6" t="s">
        <v>366</v>
      </c>
      <c r="F175" s="6" t="s">
        <v>498</v>
      </c>
      <c r="G175" s="6" t="s">
        <v>245</v>
      </c>
      <c r="H175" s="6" t="s">
        <v>46</v>
      </c>
      <c r="I175" s="6">
        <v>32</v>
      </c>
      <c r="J175" s="12">
        <v>1</v>
      </c>
      <c r="K175" s="13">
        <v>130</v>
      </c>
      <c r="L175" s="13">
        <f t="shared" si="2"/>
        <v>130</v>
      </c>
    </row>
    <row r="176" spans="1:12" x14ac:dyDescent="0.25">
      <c r="A176" s="6" t="s">
        <v>6</v>
      </c>
      <c r="B176" s="6" t="s">
        <v>5</v>
      </c>
      <c r="C176" s="6" t="s">
        <v>83</v>
      </c>
      <c r="D176" s="6" t="s">
        <v>102</v>
      </c>
      <c r="E176" s="6" t="s">
        <v>366</v>
      </c>
      <c r="F176" s="6" t="s">
        <v>498</v>
      </c>
      <c r="G176" s="6" t="s">
        <v>245</v>
      </c>
      <c r="H176" s="6" t="s">
        <v>46</v>
      </c>
      <c r="I176" s="6">
        <v>33</v>
      </c>
      <c r="J176" s="12">
        <v>1</v>
      </c>
      <c r="K176" s="13">
        <v>130</v>
      </c>
      <c r="L176" s="13">
        <f t="shared" si="2"/>
        <v>130</v>
      </c>
    </row>
    <row r="177" spans="1:12" x14ac:dyDescent="0.25">
      <c r="A177" s="6" t="s">
        <v>6</v>
      </c>
      <c r="B177" s="6" t="s">
        <v>5</v>
      </c>
      <c r="C177" s="6" t="s">
        <v>83</v>
      </c>
      <c r="D177" s="6" t="s">
        <v>99</v>
      </c>
      <c r="E177" s="6" t="s">
        <v>373</v>
      </c>
      <c r="F177" s="6" t="s">
        <v>586</v>
      </c>
      <c r="G177" s="6" t="s">
        <v>296</v>
      </c>
      <c r="H177" s="6" t="s">
        <v>54</v>
      </c>
      <c r="I177" s="6">
        <v>28</v>
      </c>
      <c r="J177" s="12">
        <v>1</v>
      </c>
      <c r="K177" s="13">
        <v>300</v>
      </c>
      <c r="L177" s="13">
        <f t="shared" si="2"/>
        <v>300</v>
      </c>
    </row>
    <row r="178" spans="1:12" x14ac:dyDescent="0.25">
      <c r="A178" s="6" t="s">
        <v>6</v>
      </c>
      <c r="B178" s="6" t="s">
        <v>5</v>
      </c>
      <c r="C178" s="6" t="s">
        <v>100</v>
      </c>
      <c r="D178" s="6" t="s">
        <v>101</v>
      </c>
      <c r="E178" s="6" t="s">
        <v>377</v>
      </c>
      <c r="F178" s="6" t="s">
        <v>609</v>
      </c>
      <c r="G178" s="6" t="s">
        <v>329</v>
      </c>
      <c r="H178" s="6" t="s">
        <v>82</v>
      </c>
      <c r="I178" s="6" t="s">
        <v>98</v>
      </c>
      <c r="J178" s="12">
        <v>38</v>
      </c>
      <c r="K178" s="13">
        <v>380</v>
      </c>
      <c r="L178" s="13">
        <f t="shared" si="2"/>
        <v>14440</v>
      </c>
    </row>
    <row r="179" spans="1:12" x14ac:dyDescent="0.25">
      <c r="A179" s="6" t="s">
        <v>6</v>
      </c>
      <c r="B179" s="6" t="s">
        <v>5</v>
      </c>
      <c r="C179" s="6" t="s">
        <v>7</v>
      </c>
      <c r="D179" s="6" t="s">
        <v>104</v>
      </c>
      <c r="E179" s="6" t="s">
        <v>281</v>
      </c>
      <c r="F179" s="6" t="s">
        <v>524</v>
      </c>
      <c r="G179" s="6" t="s">
        <v>212</v>
      </c>
      <c r="H179" s="6" t="s">
        <v>177</v>
      </c>
      <c r="I179" s="6">
        <v>4</v>
      </c>
      <c r="J179" s="12">
        <v>1</v>
      </c>
      <c r="K179" s="13">
        <v>215</v>
      </c>
      <c r="L179" s="13">
        <f t="shared" si="2"/>
        <v>215</v>
      </c>
    </row>
    <row r="180" spans="1:12" x14ac:dyDescent="0.25">
      <c r="A180" s="6" t="s">
        <v>6</v>
      </c>
      <c r="B180" s="6" t="s">
        <v>5</v>
      </c>
      <c r="C180" s="6" t="s">
        <v>7</v>
      </c>
      <c r="D180" s="6" t="s">
        <v>104</v>
      </c>
      <c r="E180" s="6" t="s">
        <v>281</v>
      </c>
      <c r="F180" s="6" t="s">
        <v>524</v>
      </c>
      <c r="G180" s="6" t="s">
        <v>212</v>
      </c>
      <c r="H180" s="6" t="s">
        <v>177</v>
      </c>
      <c r="I180" s="6">
        <v>6</v>
      </c>
      <c r="J180" s="12">
        <v>1</v>
      </c>
      <c r="K180" s="13">
        <v>215</v>
      </c>
      <c r="L180" s="13">
        <f t="shared" si="2"/>
        <v>215</v>
      </c>
    </row>
    <row r="181" spans="1:12" x14ac:dyDescent="0.25">
      <c r="A181" s="6" t="s">
        <v>6</v>
      </c>
      <c r="B181" s="6" t="s">
        <v>5</v>
      </c>
      <c r="C181" s="6" t="s">
        <v>7</v>
      </c>
      <c r="D181" s="6" t="s">
        <v>104</v>
      </c>
      <c r="E181" s="6" t="s">
        <v>281</v>
      </c>
      <c r="F181" s="6" t="s">
        <v>525</v>
      </c>
      <c r="G181" s="6" t="s">
        <v>213</v>
      </c>
      <c r="H181" s="6" t="s">
        <v>22</v>
      </c>
      <c r="I181" s="6">
        <v>4</v>
      </c>
      <c r="J181" s="12">
        <v>3</v>
      </c>
      <c r="K181" s="13">
        <v>215</v>
      </c>
      <c r="L181" s="13">
        <f t="shared" si="2"/>
        <v>645</v>
      </c>
    </row>
    <row r="182" spans="1:12" x14ac:dyDescent="0.25">
      <c r="A182" s="6" t="s">
        <v>6</v>
      </c>
      <c r="B182" s="6" t="s">
        <v>5</v>
      </c>
      <c r="C182" s="6" t="s">
        <v>7</v>
      </c>
      <c r="D182" s="6" t="s">
        <v>104</v>
      </c>
      <c r="E182" s="6" t="s">
        <v>281</v>
      </c>
      <c r="F182" s="6" t="s">
        <v>525</v>
      </c>
      <c r="G182" s="6" t="s">
        <v>213</v>
      </c>
      <c r="H182" s="6" t="s">
        <v>22</v>
      </c>
      <c r="I182" s="6">
        <v>6</v>
      </c>
      <c r="J182" s="12">
        <v>3</v>
      </c>
      <c r="K182" s="13">
        <v>215</v>
      </c>
      <c r="L182" s="13">
        <f t="shared" si="2"/>
        <v>645</v>
      </c>
    </row>
    <row r="183" spans="1:12" x14ac:dyDescent="0.25">
      <c r="A183" s="6" t="s">
        <v>6</v>
      </c>
      <c r="B183" s="6" t="s">
        <v>5</v>
      </c>
      <c r="C183" s="6" t="s">
        <v>7</v>
      </c>
      <c r="D183" s="6" t="s">
        <v>104</v>
      </c>
      <c r="E183" s="6" t="s">
        <v>281</v>
      </c>
      <c r="F183" s="6" t="s">
        <v>525</v>
      </c>
      <c r="G183" s="6" t="s">
        <v>213</v>
      </c>
      <c r="H183" s="6" t="s">
        <v>22</v>
      </c>
      <c r="I183" s="6">
        <v>8</v>
      </c>
      <c r="J183" s="12">
        <v>7</v>
      </c>
      <c r="K183" s="13">
        <v>215</v>
      </c>
      <c r="L183" s="13">
        <f t="shared" si="2"/>
        <v>1505</v>
      </c>
    </row>
    <row r="184" spans="1:12" x14ac:dyDescent="0.25">
      <c r="A184" s="6" t="s">
        <v>6</v>
      </c>
      <c r="B184" s="6" t="s">
        <v>5</v>
      </c>
      <c r="C184" s="6" t="s">
        <v>7</v>
      </c>
      <c r="D184" s="6" t="s">
        <v>104</v>
      </c>
      <c r="E184" s="6" t="s">
        <v>281</v>
      </c>
      <c r="F184" s="6" t="s">
        <v>525</v>
      </c>
      <c r="G184" s="6" t="s">
        <v>213</v>
      </c>
      <c r="H184" s="6" t="s">
        <v>22</v>
      </c>
      <c r="I184" s="6">
        <v>10</v>
      </c>
      <c r="J184" s="12">
        <v>6</v>
      </c>
      <c r="K184" s="13">
        <v>215</v>
      </c>
      <c r="L184" s="13">
        <f t="shared" si="2"/>
        <v>1290</v>
      </c>
    </row>
    <row r="185" spans="1:12" x14ac:dyDescent="0.25">
      <c r="A185" s="6" t="s">
        <v>6</v>
      </c>
      <c r="B185" s="6" t="s">
        <v>5</v>
      </c>
      <c r="C185" s="6" t="s">
        <v>7</v>
      </c>
      <c r="D185" s="6" t="s">
        <v>104</v>
      </c>
      <c r="E185" s="6" t="s">
        <v>281</v>
      </c>
      <c r="F185" s="6" t="s">
        <v>525</v>
      </c>
      <c r="G185" s="6" t="s">
        <v>213</v>
      </c>
      <c r="H185" s="6" t="s">
        <v>22</v>
      </c>
      <c r="I185" s="6">
        <v>12</v>
      </c>
      <c r="J185" s="12">
        <v>4</v>
      </c>
      <c r="K185" s="13">
        <v>215</v>
      </c>
      <c r="L185" s="13">
        <f t="shared" si="2"/>
        <v>860</v>
      </c>
    </row>
    <row r="186" spans="1:12" x14ac:dyDescent="0.25">
      <c r="A186" s="6" t="s">
        <v>6</v>
      </c>
      <c r="B186" s="6" t="s">
        <v>5</v>
      </c>
      <c r="C186" s="6" t="s">
        <v>7</v>
      </c>
      <c r="D186" s="6" t="s">
        <v>104</v>
      </c>
      <c r="E186" s="6" t="s">
        <v>281</v>
      </c>
      <c r="F186" s="6" t="s">
        <v>526</v>
      </c>
      <c r="G186" s="6" t="s">
        <v>214</v>
      </c>
      <c r="H186" s="6" t="s">
        <v>163</v>
      </c>
      <c r="I186" s="6">
        <v>4</v>
      </c>
      <c r="J186" s="12">
        <v>3</v>
      </c>
      <c r="K186" s="13">
        <v>215</v>
      </c>
      <c r="L186" s="13">
        <f t="shared" si="2"/>
        <v>645</v>
      </c>
    </row>
    <row r="187" spans="1:12" x14ac:dyDescent="0.25">
      <c r="A187" s="6" t="s">
        <v>6</v>
      </c>
      <c r="B187" s="6" t="s">
        <v>5</v>
      </c>
      <c r="C187" s="6" t="s">
        <v>7</v>
      </c>
      <c r="D187" s="6" t="s">
        <v>104</v>
      </c>
      <c r="E187" s="6" t="s">
        <v>281</v>
      </c>
      <c r="F187" s="6" t="s">
        <v>526</v>
      </c>
      <c r="G187" s="6" t="s">
        <v>214</v>
      </c>
      <c r="H187" s="6" t="s">
        <v>163</v>
      </c>
      <c r="I187" s="6">
        <v>6</v>
      </c>
      <c r="J187" s="12">
        <v>2</v>
      </c>
      <c r="K187" s="13">
        <v>215</v>
      </c>
      <c r="L187" s="13">
        <f t="shared" si="2"/>
        <v>430</v>
      </c>
    </row>
    <row r="188" spans="1:12" x14ac:dyDescent="0.25">
      <c r="A188" s="6" t="s">
        <v>6</v>
      </c>
      <c r="B188" s="6" t="s">
        <v>5</v>
      </c>
      <c r="C188" s="6" t="s">
        <v>7</v>
      </c>
      <c r="D188" s="6" t="s">
        <v>104</v>
      </c>
      <c r="E188" s="6" t="s">
        <v>281</v>
      </c>
      <c r="F188" s="6" t="s">
        <v>526</v>
      </c>
      <c r="G188" s="6" t="s">
        <v>214</v>
      </c>
      <c r="H188" s="6" t="s">
        <v>163</v>
      </c>
      <c r="I188" s="6">
        <v>8</v>
      </c>
      <c r="J188" s="12">
        <v>2</v>
      </c>
      <c r="K188" s="13">
        <v>215</v>
      </c>
      <c r="L188" s="13">
        <f t="shared" si="2"/>
        <v>430</v>
      </c>
    </row>
    <row r="189" spans="1:12" x14ac:dyDescent="0.25">
      <c r="A189" s="6" t="s">
        <v>6</v>
      </c>
      <c r="B189" s="6" t="s">
        <v>5</v>
      </c>
      <c r="C189" s="6" t="s">
        <v>7</v>
      </c>
      <c r="D189" s="6" t="s">
        <v>104</v>
      </c>
      <c r="E189" s="6" t="s">
        <v>281</v>
      </c>
      <c r="F189" s="6" t="s">
        <v>526</v>
      </c>
      <c r="G189" s="6" t="s">
        <v>214</v>
      </c>
      <c r="H189" s="6" t="s">
        <v>163</v>
      </c>
      <c r="I189" s="6">
        <v>10</v>
      </c>
      <c r="J189" s="12">
        <v>3</v>
      </c>
      <c r="K189" s="13">
        <v>215</v>
      </c>
      <c r="L189" s="13">
        <f t="shared" si="2"/>
        <v>645</v>
      </c>
    </row>
    <row r="190" spans="1:12" x14ac:dyDescent="0.25">
      <c r="A190" s="6" t="s">
        <v>6</v>
      </c>
      <c r="B190" s="6" t="s">
        <v>5</v>
      </c>
      <c r="C190" s="6" t="s">
        <v>7</v>
      </c>
      <c r="D190" s="6" t="s">
        <v>104</v>
      </c>
      <c r="E190" s="6" t="s">
        <v>281</v>
      </c>
      <c r="F190" s="6" t="s">
        <v>526</v>
      </c>
      <c r="G190" s="6" t="s">
        <v>214</v>
      </c>
      <c r="H190" s="6" t="s">
        <v>163</v>
      </c>
      <c r="I190" s="6">
        <v>12</v>
      </c>
      <c r="J190" s="12">
        <v>3</v>
      </c>
      <c r="K190" s="13">
        <v>215</v>
      </c>
      <c r="L190" s="13">
        <f t="shared" si="2"/>
        <v>645</v>
      </c>
    </row>
    <row r="191" spans="1:12" x14ac:dyDescent="0.25">
      <c r="A191" s="6" t="s">
        <v>6</v>
      </c>
      <c r="B191" s="6" t="s">
        <v>5</v>
      </c>
      <c r="C191" s="6" t="s">
        <v>7</v>
      </c>
      <c r="D191" s="6" t="s">
        <v>104</v>
      </c>
      <c r="E191" s="6" t="s">
        <v>281</v>
      </c>
      <c r="F191" s="6" t="s">
        <v>527</v>
      </c>
      <c r="G191" s="6" t="s">
        <v>215</v>
      </c>
      <c r="H191" s="6" t="s">
        <v>25</v>
      </c>
      <c r="I191" s="6">
        <v>6</v>
      </c>
      <c r="J191" s="12">
        <v>2</v>
      </c>
      <c r="K191" s="13">
        <v>215</v>
      </c>
      <c r="L191" s="13">
        <f t="shared" si="2"/>
        <v>430</v>
      </c>
    </row>
    <row r="192" spans="1:12" x14ac:dyDescent="0.25">
      <c r="A192" s="6" t="s">
        <v>6</v>
      </c>
      <c r="B192" s="6" t="s">
        <v>5</v>
      </c>
      <c r="C192" s="6" t="s">
        <v>7</v>
      </c>
      <c r="D192" s="6" t="s">
        <v>104</v>
      </c>
      <c r="E192" s="6" t="s">
        <v>281</v>
      </c>
      <c r="F192" s="6" t="s">
        <v>527</v>
      </c>
      <c r="G192" s="6" t="s">
        <v>215</v>
      </c>
      <c r="H192" s="6" t="s">
        <v>25</v>
      </c>
      <c r="I192" s="6">
        <v>10</v>
      </c>
      <c r="J192" s="12">
        <v>1</v>
      </c>
      <c r="K192" s="13">
        <v>215</v>
      </c>
      <c r="L192" s="13">
        <f t="shared" si="2"/>
        <v>215</v>
      </c>
    </row>
    <row r="193" spans="1:12" x14ac:dyDescent="0.25">
      <c r="A193" s="6" t="s">
        <v>6</v>
      </c>
      <c r="B193" s="6" t="s">
        <v>5</v>
      </c>
      <c r="C193" s="6" t="s">
        <v>7</v>
      </c>
      <c r="D193" s="6" t="s">
        <v>104</v>
      </c>
      <c r="E193" s="6" t="s">
        <v>281</v>
      </c>
      <c r="F193" s="6" t="s">
        <v>527</v>
      </c>
      <c r="G193" s="6" t="s">
        <v>215</v>
      </c>
      <c r="H193" s="6" t="s">
        <v>25</v>
      </c>
      <c r="I193" s="6">
        <v>12</v>
      </c>
      <c r="J193" s="12">
        <v>9</v>
      </c>
      <c r="K193" s="13">
        <v>215</v>
      </c>
      <c r="L193" s="13">
        <f t="shared" si="2"/>
        <v>1935</v>
      </c>
    </row>
    <row r="194" spans="1:12" x14ac:dyDescent="0.25">
      <c r="A194" s="6" t="s">
        <v>6</v>
      </c>
      <c r="B194" s="6" t="s">
        <v>5</v>
      </c>
      <c r="C194" s="6" t="s">
        <v>7</v>
      </c>
      <c r="D194" s="6" t="s">
        <v>104</v>
      </c>
      <c r="E194" s="6" t="s">
        <v>281</v>
      </c>
      <c r="F194" s="6" t="s">
        <v>528</v>
      </c>
      <c r="G194" s="6" t="s">
        <v>216</v>
      </c>
      <c r="H194" s="6" t="s">
        <v>27</v>
      </c>
      <c r="I194" s="6">
        <v>4</v>
      </c>
      <c r="J194" s="12">
        <v>3</v>
      </c>
      <c r="K194" s="13">
        <v>215</v>
      </c>
      <c r="L194" s="13">
        <f t="shared" si="2"/>
        <v>645</v>
      </c>
    </row>
    <row r="195" spans="1:12" x14ac:dyDescent="0.25">
      <c r="A195" s="6" t="s">
        <v>6</v>
      </c>
      <c r="B195" s="6" t="s">
        <v>5</v>
      </c>
      <c r="C195" s="6" t="s">
        <v>7</v>
      </c>
      <c r="D195" s="6" t="s">
        <v>104</v>
      </c>
      <c r="E195" s="6" t="s">
        <v>281</v>
      </c>
      <c r="F195" s="6" t="s">
        <v>528</v>
      </c>
      <c r="G195" s="6" t="s">
        <v>216</v>
      </c>
      <c r="H195" s="6" t="s">
        <v>27</v>
      </c>
      <c r="I195" s="6">
        <v>10</v>
      </c>
      <c r="J195" s="12">
        <v>3</v>
      </c>
      <c r="K195" s="13">
        <v>215</v>
      </c>
      <c r="L195" s="13">
        <f t="shared" ref="L195:L258" si="3">K195*J195</f>
        <v>645</v>
      </c>
    </row>
    <row r="196" spans="1:12" x14ac:dyDescent="0.25">
      <c r="A196" s="6" t="s">
        <v>6</v>
      </c>
      <c r="B196" s="6" t="s">
        <v>5</v>
      </c>
      <c r="C196" s="6" t="s">
        <v>7</v>
      </c>
      <c r="D196" s="6" t="s">
        <v>104</v>
      </c>
      <c r="E196" s="6" t="s">
        <v>281</v>
      </c>
      <c r="F196" s="6" t="s">
        <v>528</v>
      </c>
      <c r="G196" s="6" t="s">
        <v>216</v>
      </c>
      <c r="H196" s="6" t="s">
        <v>27</v>
      </c>
      <c r="I196" s="6">
        <v>12</v>
      </c>
      <c r="J196" s="12">
        <v>3</v>
      </c>
      <c r="K196" s="13">
        <v>215</v>
      </c>
      <c r="L196" s="13">
        <f t="shared" si="3"/>
        <v>645</v>
      </c>
    </row>
    <row r="197" spans="1:12" x14ac:dyDescent="0.25">
      <c r="A197" s="6" t="s">
        <v>6</v>
      </c>
      <c r="B197" s="6" t="s">
        <v>5</v>
      </c>
      <c r="C197" s="6" t="s">
        <v>7</v>
      </c>
      <c r="D197" s="6" t="s">
        <v>104</v>
      </c>
      <c r="E197" s="6" t="s">
        <v>281</v>
      </c>
      <c r="F197" s="6" t="s">
        <v>531</v>
      </c>
      <c r="G197" s="6" t="s">
        <v>221</v>
      </c>
      <c r="H197" s="6" t="s">
        <v>220</v>
      </c>
      <c r="I197" s="6">
        <v>4</v>
      </c>
      <c r="J197" s="12">
        <v>32</v>
      </c>
      <c r="K197" s="13">
        <v>260</v>
      </c>
      <c r="L197" s="13">
        <f t="shared" si="3"/>
        <v>8320</v>
      </c>
    </row>
    <row r="198" spans="1:12" x14ac:dyDescent="0.25">
      <c r="A198" s="6" t="s">
        <v>6</v>
      </c>
      <c r="B198" s="6" t="s">
        <v>5</v>
      </c>
      <c r="C198" s="6" t="s">
        <v>7</v>
      </c>
      <c r="D198" s="6" t="s">
        <v>104</v>
      </c>
      <c r="E198" s="6" t="s">
        <v>281</v>
      </c>
      <c r="F198" s="6" t="s">
        <v>531</v>
      </c>
      <c r="G198" s="6" t="s">
        <v>221</v>
      </c>
      <c r="H198" s="6" t="s">
        <v>220</v>
      </c>
      <c r="I198" s="6">
        <v>8</v>
      </c>
      <c r="J198" s="12">
        <v>1</v>
      </c>
      <c r="K198" s="13">
        <v>260</v>
      </c>
      <c r="L198" s="13">
        <f t="shared" si="3"/>
        <v>260</v>
      </c>
    </row>
    <row r="199" spans="1:12" x14ac:dyDescent="0.25">
      <c r="A199" s="6" t="s">
        <v>6</v>
      </c>
      <c r="B199" s="6" t="s">
        <v>5</v>
      </c>
      <c r="C199" s="6" t="s">
        <v>7</v>
      </c>
      <c r="D199" s="6" t="s">
        <v>104</v>
      </c>
      <c r="E199" s="6" t="s">
        <v>281</v>
      </c>
      <c r="F199" s="6" t="s">
        <v>531</v>
      </c>
      <c r="G199" s="6" t="s">
        <v>221</v>
      </c>
      <c r="H199" s="6" t="s">
        <v>220</v>
      </c>
      <c r="I199" s="6">
        <v>10</v>
      </c>
      <c r="J199" s="12">
        <v>18</v>
      </c>
      <c r="K199" s="13">
        <v>260</v>
      </c>
      <c r="L199" s="13">
        <f t="shared" si="3"/>
        <v>4680</v>
      </c>
    </row>
    <row r="200" spans="1:12" x14ac:dyDescent="0.25">
      <c r="A200" s="6" t="s">
        <v>6</v>
      </c>
      <c r="B200" s="6" t="s">
        <v>5</v>
      </c>
      <c r="C200" s="6" t="s">
        <v>7</v>
      </c>
      <c r="D200" s="6" t="s">
        <v>104</v>
      </c>
      <c r="E200" s="6" t="s">
        <v>364</v>
      </c>
      <c r="F200" s="6" t="s">
        <v>499</v>
      </c>
      <c r="G200" s="6" t="s">
        <v>184</v>
      </c>
      <c r="H200" s="6" t="s">
        <v>167</v>
      </c>
      <c r="I200" s="6">
        <v>4</v>
      </c>
      <c r="J200" s="12">
        <v>3</v>
      </c>
      <c r="K200" s="13">
        <v>285</v>
      </c>
      <c r="L200" s="13">
        <f t="shared" si="3"/>
        <v>855</v>
      </c>
    </row>
    <row r="201" spans="1:12" x14ac:dyDescent="0.25">
      <c r="A201" s="6" t="s">
        <v>6</v>
      </c>
      <c r="B201" s="6" t="s">
        <v>5</v>
      </c>
      <c r="C201" s="6" t="s">
        <v>7</v>
      </c>
      <c r="D201" s="6" t="s">
        <v>104</v>
      </c>
      <c r="E201" s="6" t="s">
        <v>364</v>
      </c>
      <c r="F201" s="6" t="s">
        <v>499</v>
      </c>
      <c r="G201" s="6" t="s">
        <v>184</v>
      </c>
      <c r="H201" s="6" t="s">
        <v>167</v>
      </c>
      <c r="I201" s="6">
        <v>6</v>
      </c>
      <c r="J201" s="12">
        <v>3</v>
      </c>
      <c r="K201" s="13">
        <v>285</v>
      </c>
      <c r="L201" s="13">
        <f t="shared" si="3"/>
        <v>855</v>
      </c>
    </row>
    <row r="202" spans="1:12" x14ac:dyDescent="0.25">
      <c r="A202" s="6" t="s">
        <v>6</v>
      </c>
      <c r="B202" s="6" t="s">
        <v>5</v>
      </c>
      <c r="C202" s="6" t="s">
        <v>7</v>
      </c>
      <c r="D202" s="6" t="s">
        <v>104</v>
      </c>
      <c r="E202" s="6" t="s">
        <v>364</v>
      </c>
      <c r="F202" s="6" t="s">
        <v>499</v>
      </c>
      <c r="G202" s="6" t="s">
        <v>184</v>
      </c>
      <c r="H202" s="6" t="s">
        <v>167</v>
      </c>
      <c r="I202" s="6">
        <v>8</v>
      </c>
      <c r="J202" s="12">
        <v>3</v>
      </c>
      <c r="K202" s="13">
        <v>285</v>
      </c>
      <c r="L202" s="13">
        <f t="shared" si="3"/>
        <v>855</v>
      </c>
    </row>
    <row r="203" spans="1:12" x14ac:dyDescent="0.25">
      <c r="A203" s="6" t="s">
        <v>6</v>
      </c>
      <c r="B203" s="6" t="s">
        <v>5</v>
      </c>
      <c r="C203" s="6" t="s">
        <v>7</v>
      </c>
      <c r="D203" s="6" t="s">
        <v>104</v>
      </c>
      <c r="E203" s="6" t="s">
        <v>364</v>
      </c>
      <c r="F203" s="6" t="s">
        <v>499</v>
      </c>
      <c r="G203" s="6" t="s">
        <v>184</v>
      </c>
      <c r="H203" s="6" t="s">
        <v>167</v>
      </c>
      <c r="I203" s="6">
        <v>10</v>
      </c>
      <c r="J203" s="12">
        <v>3</v>
      </c>
      <c r="K203" s="13">
        <v>285</v>
      </c>
      <c r="L203" s="13">
        <f t="shared" si="3"/>
        <v>855</v>
      </c>
    </row>
    <row r="204" spans="1:12" x14ac:dyDescent="0.25">
      <c r="A204" s="6" t="s">
        <v>6</v>
      </c>
      <c r="B204" s="6" t="s">
        <v>5</v>
      </c>
      <c r="C204" s="6" t="s">
        <v>7</v>
      </c>
      <c r="D204" s="6" t="s">
        <v>104</v>
      </c>
      <c r="E204" s="6" t="s">
        <v>364</v>
      </c>
      <c r="F204" s="6" t="s">
        <v>500</v>
      </c>
      <c r="G204" s="6" t="s">
        <v>185</v>
      </c>
      <c r="H204" s="6" t="s">
        <v>23</v>
      </c>
      <c r="I204" s="6">
        <v>4</v>
      </c>
      <c r="J204" s="12">
        <v>12</v>
      </c>
      <c r="K204" s="13">
        <v>285</v>
      </c>
      <c r="L204" s="13">
        <f t="shared" si="3"/>
        <v>3420</v>
      </c>
    </row>
    <row r="205" spans="1:12" x14ac:dyDescent="0.25">
      <c r="A205" s="6" t="s">
        <v>6</v>
      </c>
      <c r="B205" s="6" t="s">
        <v>5</v>
      </c>
      <c r="C205" s="6" t="s">
        <v>7</v>
      </c>
      <c r="D205" s="6" t="s">
        <v>104</v>
      </c>
      <c r="E205" s="6" t="s">
        <v>364</v>
      </c>
      <c r="F205" s="6" t="s">
        <v>500</v>
      </c>
      <c r="G205" s="6" t="s">
        <v>185</v>
      </c>
      <c r="H205" s="6" t="s">
        <v>23</v>
      </c>
      <c r="I205" s="6">
        <v>6</v>
      </c>
      <c r="J205" s="12">
        <v>10</v>
      </c>
      <c r="K205" s="13">
        <v>285</v>
      </c>
      <c r="L205" s="13">
        <f t="shared" si="3"/>
        <v>2850</v>
      </c>
    </row>
    <row r="206" spans="1:12" x14ac:dyDescent="0.25">
      <c r="A206" s="6" t="s">
        <v>6</v>
      </c>
      <c r="B206" s="6" t="s">
        <v>5</v>
      </c>
      <c r="C206" s="6" t="s">
        <v>7</v>
      </c>
      <c r="D206" s="6" t="s">
        <v>104</v>
      </c>
      <c r="E206" s="6" t="s">
        <v>364</v>
      </c>
      <c r="F206" s="6" t="s">
        <v>500</v>
      </c>
      <c r="G206" s="6" t="s">
        <v>185</v>
      </c>
      <c r="H206" s="6" t="s">
        <v>23</v>
      </c>
      <c r="I206" s="6">
        <v>8</v>
      </c>
      <c r="J206" s="12">
        <v>1</v>
      </c>
      <c r="K206" s="13">
        <v>285</v>
      </c>
      <c r="L206" s="13">
        <f t="shared" si="3"/>
        <v>285</v>
      </c>
    </row>
    <row r="207" spans="1:12" x14ac:dyDescent="0.25">
      <c r="A207" s="6" t="s">
        <v>6</v>
      </c>
      <c r="B207" s="6" t="s">
        <v>5</v>
      </c>
      <c r="C207" s="6" t="s">
        <v>7</v>
      </c>
      <c r="D207" s="6" t="s">
        <v>104</v>
      </c>
      <c r="E207" s="6" t="s">
        <v>364</v>
      </c>
      <c r="F207" s="6" t="s">
        <v>500</v>
      </c>
      <c r="G207" s="6" t="s">
        <v>185</v>
      </c>
      <c r="H207" s="6" t="s">
        <v>23</v>
      </c>
      <c r="I207" s="6">
        <v>10</v>
      </c>
      <c r="J207" s="12">
        <v>13</v>
      </c>
      <c r="K207" s="13">
        <v>285</v>
      </c>
      <c r="L207" s="13">
        <f t="shared" si="3"/>
        <v>3705</v>
      </c>
    </row>
    <row r="208" spans="1:12" x14ac:dyDescent="0.25">
      <c r="A208" s="6" t="s">
        <v>6</v>
      </c>
      <c r="B208" s="6" t="s">
        <v>5</v>
      </c>
      <c r="C208" s="6" t="s">
        <v>7</v>
      </c>
      <c r="D208" s="6" t="s">
        <v>104</v>
      </c>
      <c r="E208" s="6" t="s">
        <v>364</v>
      </c>
      <c r="F208" s="6" t="s">
        <v>501</v>
      </c>
      <c r="G208" s="6" t="s">
        <v>186</v>
      </c>
      <c r="H208" s="6" t="s">
        <v>46</v>
      </c>
      <c r="I208" s="6">
        <v>4</v>
      </c>
      <c r="J208" s="12">
        <v>45</v>
      </c>
      <c r="K208" s="13">
        <v>285</v>
      </c>
      <c r="L208" s="13">
        <f t="shared" si="3"/>
        <v>12825</v>
      </c>
    </row>
    <row r="209" spans="1:12" x14ac:dyDescent="0.25">
      <c r="A209" s="6" t="s">
        <v>6</v>
      </c>
      <c r="B209" s="6" t="s">
        <v>5</v>
      </c>
      <c r="C209" s="6" t="s">
        <v>7</v>
      </c>
      <c r="D209" s="6" t="s">
        <v>104</v>
      </c>
      <c r="E209" s="6" t="s">
        <v>364</v>
      </c>
      <c r="F209" s="6" t="s">
        <v>501</v>
      </c>
      <c r="G209" s="6" t="s">
        <v>186</v>
      </c>
      <c r="H209" s="6" t="s">
        <v>46</v>
      </c>
      <c r="I209" s="6">
        <v>6</v>
      </c>
      <c r="J209" s="12">
        <v>38</v>
      </c>
      <c r="K209" s="13">
        <v>285</v>
      </c>
      <c r="L209" s="13">
        <f t="shared" si="3"/>
        <v>10830</v>
      </c>
    </row>
    <row r="210" spans="1:12" x14ac:dyDescent="0.25">
      <c r="A210" s="6" t="s">
        <v>6</v>
      </c>
      <c r="B210" s="6" t="s">
        <v>5</v>
      </c>
      <c r="C210" s="6" t="s">
        <v>7</v>
      </c>
      <c r="D210" s="6" t="s">
        <v>104</v>
      </c>
      <c r="E210" s="6" t="s">
        <v>364</v>
      </c>
      <c r="F210" s="6" t="s">
        <v>501</v>
      </c>
      <c r="G210" s="6" t="s">
        <v>186</v>
      </c>
      <c r="H210" s="6" t="s">
        <v>46</v>
      </c>
      <c r="I210" s="6">
        <v>8</v>
      </c>
      <c r="J210" s="12">
        <v>38</v>
      </c>
      <c r="K210" s="13">
        <v>285</v>
      </c>
      <c r="L210" s="13">
        <f t="shared" si="3"/>
        <v>10830</v>
      </c>
    </row>
    <row r="211" spans="1:12" x14ac:dyDescent="0.25">
      <c r="A211" s="6" t="s">
        <v>6</v>
      </c>
      <c r="B211" s="6" t="s">
        <v>5</v>
      </c>
      <c r="C211" s="6" t="s">
        <v>7</v>
      </c>
      <c r="D211" s="6" t="s">
        <v>104</v>
      </c>
      <c r="E211" s="6" t="s">
        <v>364</v>
      </c>
      <c r="F211" s="6" t="s">
        <v>501</v>
      </c>
      <c r="G211" s="6" t="s">
        <v>186</v>
      </c>
      <c r="H211" s="6" t="s">
        <v>46</v>
      </c>
      <c r="I211" s="6">
        <v>10</v>
      </c>
      <c r="J211" s="12">
        <v>31</v>
      </c>
      <c r="K211" s="13">
        <v>285</v>
      </c>
      <c r="L211" s="13">
        <f t="shared" si="3"/>
        <v>8835</v>
      </c>
    </row>
    <row r="212" spans="1:12" x14ac:dyDescent="0.25">
      <c r="A212" s="6" t="s">
        <v>6</v>
      </c>
      <c r="B212" s="6" t="s">
        <v>5</v>
      </c>
      <c r="C212" s="6" t="s">
        <v>7</v>
      </c>
      <c r="D212" s="6" t="s">
        <v>104</v>
      </c>
      <c r="E212" s="6" t="s">
        <v>364</v>
      </c>
      <c r="F212" s="6" t="s">
        <v>502</v>
      </c>
      <c r="G212" s="6" t="s">
        <v>187</v>
      </c>
      <c r="H212" s="6" t="s">
        <v>49</v>
      </c>
      <c r="I212" s="6">
        <v>4</v>
      </c>
      <c r="J212" s="12">
        <v>1</v>
      </c>
      <c r="K212" s="13">
        <v>285</v>
      </c>
      <c r="L212" s="13">
        <f t="shared" si="3"/>
        <v>285</v>
      </c>
    </row>
    <row r="213" spans="1:12" x14ac:dyDescent="0.25">
      <c r="A213" s="6" t="s">
        <v>6</v>
      </c>
      <c r="B213" s="6" t="s">
        <v>5</v>
      </c>
      <c r="C213" s="6" t="s">
        <v>7</v>
      </c>
      <c r="D213" s="6" t="s">
        <v>104</v>
      </c>
      <c r="E213" s="6" t="s">
        <v>364</v>
      </c>
      <c r="F213" s="6" t="s">
        <v>502</v>
      </c>
      <c r="G213" s="6" t="s">
        <v>187</v>
      </c>
      <c r="H213" s="6" t="s">
        <v>49</v>
      </c>
      <c r="I213" s="6">
        <v>6</v>
      </c>
      <c r="J213" s="12">
        <v>1</v>
      </c>
      <c r="K213" s="13">
        <v>285</v>
      </c>
      <c r="L213" s="13">
        <f t="shared" si="3"/>
        <v>285</v>
      </c>
    </row>
    <row r="214" spans="1:12" x14ac:dyDescent="0.25">
      <c r="A214" s="6" t="s">
        <v>6</v>
      </c>
      <c r="B214" s="6" t="s">
        <v>5</v>
      </c>
      <c r="C214" s="6" t="s">
        <v>7</v>
      </c>
      <c r="D214" s="6" t="s">
        <v>104</v>
      </c>
      <c r="E214" s="6" t="s">
        <v>364</v>
      </c>
      <c r="F214" s="6" t="s">
        <v>502</v>
      </c>
      <c r="G214" s="6" t="s">
        <v>187</v>
      </c>
      <c r="H214" s="6" t="s">
        <v>49</v>
      </c>
      <c r="I214" s="6">
        <v>8</v>
      </c>
      <c r="J214" s="12">
        <v>2</v>
      </c>
      <c r="K214" s="13">
        <v>285</v>
      </c>
      <c r="L214" s="13">
        <f t="shared" si="3"/>
        <v>570</v>
      </c>
    </row>
    <row r="215" spans="1:12" x14ac:dyDescent="0.25">
      <c r="A215" s="6" t="s">
        <v>6</v>
      </c>
      <c r="B215" s="6" t="s">
        <v>5</v>
      </c>
      <c r="C215" s="6" t="s">
        <v>7</v>
      </c>
      <c r="D215" s="6" t="s">
        <v>104</v>
      </c>
      <c r="E215" s="6" t="s">
        <v>364</v>
      </c>
      <c r="F215" s="6" t="s">
        <v>502</v>
      </c>
      <c r="G215" s="6" t="s">
        <v>187</v>
      </c>
      <c r="H215" s="6" t="s">
        <v>49</v>
      </c>
      <c r="I215" s="6">
        <v>10</v>
      </c>
      <c r="J215" s="12">
        <v>2</v>
      </c>
      <c r="K215" s="13">
        <v>285</v>
      </c>
      <c r="L215" s="13">
        <f t="shared" si="3"/>
        <v>570</v>
      </c>
    </row>
    <row r="216" spans="1:12" x14ac:dyDescent="0.25">
      <c r="A216" s="6" t="s">
        <v>6</v>
      </c>
      <c r="B216" s="6" t="s">
        <v>5</v>
      </c>
      <c r="C216" s="6" t="s">
        <v>7</v>
      </c>
      <c r="D216" s="6" t="s">
        <v>104</v>
      </c>
      <c r="E216" s="6" t="s">
        <v>364</v>
      </c>
      <c r="F216" s="6" t="s">
        <v>503</v>
      </c>
      <c r="G216" s="6" t="s">
        <v>188</v>
      </c>
      <c r="H216" s="6" t="s">
        <v>172</v>
      </c>
      <c r="I216" s="6">
        <v>4</v>
      </c>
      <c r="J216" s="12">
        <v>3</v>
      </c>
      <c r="K216" s="13">
        <v>340</v>
      </c>
      <c r="L216" s="13">
        <f t="shared" si="3"/>
        <v>1020</v>
      </c>
    </row>
    <row r="217" spans="1:12" x14ac:dyDescent="0.25">
      <c r="A217" s="6" t="s">
        <v>6</v>
      </c>
      <c r="B217" s="6" t="s">
        <v>5</v>
      </c>
      <c r="C217" s="6" t="s">
        <v>7</v>
      </c>
      <c r="D217" s="6" t="s">
        <v>104</v>
      </c>
      <c r="E217" s="6" t="s">
        <v>364</v>
      </c>
      <c r="F217" s="6" t="s">
        <v>503</v>
      </c>
      <c r="G217" s="6" t="s">
        <v>188</v>
      </c>
      <c r="H217" s="6" t="s">
        <v>172</v>
      </c>
      <c r="I217" s="6">
        <v>6</v>
      </c>
      <c r="J217" s="12">
        <v>5</v>
      </c>
      <c r="K217" s="13">
        <v>340</v>
      </c>
      <c r="L217" s="13">
        <f t="shared" si="3"/>
        <v>1700</v>
      </c>
    </row>
    <row r="218" spans="1:12" x14ac:dyDescent="0.25">
      <c r="A218" s="6" t="s">
        <v>6</v>
      </c>
      <c r="B218" s="6" t="s">
        <v>5</v>
      </c>
      <c r="C218" s="6" t="s">
        <v>7</v>
      </c>
      <c r="D218" s="6" t="s">
        <v>104</v>
      </c>
      <c r="E218" s="6" t="s">
        <v>364</v>
      </c>
      <c r="F218" s="6" t="s">
        <v>503</v>
      </c>
      <c r="G218" s="6" t="s">
        <v>188</v>
      </c>
      <c r="H218" s="6" t="s">
        <v>172</v>
      </c>
      <c r="I218" s="6">
        <v>8</v>
      </c>
      <c r="J218" s="12">
        <v>3</v>
      </c>
      <c r="K218" s="13">
        <v>340</v>
      </c>
      <c r="L218" s="13">
        <f t="shared" si="3"/>
        <v>1020</v>
      </c>
    </row>
    <row r="219" spans="1:12" x14ac:dyDescent="0.25">
      <c r="A219" s="6" t="s">
        <v>6</v>
      </c>
      <c r="B219" s="6" t="s">
        <v>5</v>
      </c>
      <c r="C219" s="6" t="s">
        <v>7</v>
      </c>
      <c r="D219" s="6" t="s">
        <v>104</v>
      </c>
      <c r="E219" s="6" t="s">
        <v>364</v>
      </c>
      <c r="F219" s="6" t="s">
        <v>503</v>
      </c>
      <c r="G219" s="6" t="s">
        <v>188</v>
      </c>
      <c r="H219" s="6" t="s">
        <v>172</v>
      </c>
      <c r="I219" s="6">
        <v>10</v>
      </c>
      <c r="J219" s="12">
        <v>4</v>
      </c>
      <c r="K219" s="13">
        <v>340</v>
      </c>
      <c r="L219" s="13">
        <f t="shared" si="3"/>
        <v>1360</v>
      </c>
    </row>
    <row r="220" spans="1:12" x14ac:dyDescent="0.25">
      <c r="A220" s="6" t="s">
        <v>6</v>
      </c>
      <c r="B220" s="6" t="s">
        <v>5</v>
      </c>
      <c r="C220" s="6" t="s">
        <v>7</v>
      </c>
      <c r="D220" s="6" t="s">
        <v>104</v>
      </c>
      <c r="E220" s="6" t="s">
        <v>364</v>
      </c>
      <c r="F220" s="6" t="s">
        <v>503</v>
      </c>
      <c r="G220" s="6" t="s">
        <v>188</v>
      </c>
      <c r="H220" s="6" t="s">
        <v>172</v>
      </c>
      <c r="I220" s="6">
        <v>12</v>
      </c>
      <c r="J220" s="12">
        <v>2</v>
      </c>
      <c r="K220" s="13">
        <v>340</v>
      </c>
      <c r="L220" s="13">
        <f t="shared" si="3"/>
        <v>680</v>
      </c>
    </row>
    <row r="221" spans="1:12" x14ac:dyDescent="0.25">
      <c r="A221" s="6" t="s">
        <v>6</v>
      </c>
      <c r="B221" s="6" t="s">
        <v>5</v>
      </c>
      <c r="C221" s="6" t="s">
        <v>7</v>
      </c>
      <c r="D221" s="6" t="s">
        <v>104</v>
      </c>
      <c r="E221" s="6" t="s">
        <v>364</v>
      </c>
      <c r="F221" s="6" t="s">
        <v>504</v>
      </c>
      <c r="G221" s="6" t="s">
        <v>189</v>
      </c>
      <c r="H221" s="6" t="s">
        <v>62</v>
      </c>
      <c r="I221" s="6">
        <v>4</v>
      </c>
      <c r="J221" s="12">
        <v>1</v>
      </c>
      <c r="K221" s="13">
        <v>340</v>
      </c>
      <c r="L221" s="13">
        <f t="shared" si="3"/>
        <v>340</v>
      </c>
    </row>
    <row r="222" spans="1:12" x14ac:dyDescent="0.25">
      <c r="A222" s="6" t="s">
        <v>6</v>
      </c>
      <c r="B222" s="6" t="s">
        <v>5</v>
      </c>
      <c r="C222" s="6" t="s">
        <v>7</v>
      </c>
      <c r="D222" s="6" t="s">
        <v>104</v>
      </c>
      <c r="E222" s="6" t="s">
        <v>364</v>
      </c>
      <c r="F222" s="6" t="s">
        <v>504</v>
      </c>
      <c r="G222" s="6" t="s">
        <v>189</v>
      </c>
      <c r="H222" s="6" t="s">
        <v>62</v>
      </c>
      <c r="I222" s="6">
        <v>6</v>
      </c>
      <c r="J222" s="12">
        <v>1</v>
      </c>
      <c r="K222" s="13">
        <v>340</v>
      </c>
      <c r="L222" s="13">
        <f t="shared" si="3"/>
        <v>340</v>
      </c>
    </row>
    <row r="223" spans="1:12" x14ac:dyDescent="0.25">
      <c r="A223" s="6" t="s">
        <v>6</v>
      </c>
      <c r="B223" s="6" t="s">
        <v>5</v>
      </c>
      <c r="C223" s="6" t="s">
        <v>7</v>
      </c>
      <c r="D223" s="6" t="s">
        <v>104</v>
      </c>
      <c r="E223" s="6" t="s">
        <v>364</v>
      </c>
      <c r="F223" s="6" t="s">
        <v>504</v>
      </c>
      <c r="G223" s="6" t="s">
        <v>189</v>
      </c>
      <c r="H223" s="6" t="s">
        <v>62</v>
      </c>
      <c r="I223" s="6">
        <v>8</v>
      </c>
      <c r="J223" s="12">
        <v>1</v>
      </c>
      <c r="K223" s="13">
        <v>340</v>
      </c>
      <c r="L223" s="13">
        <f t="shared" si="3"/>
        <v>340</v>
      </c>
    </row>
    <row r="224" spans="1:12" x14ac:dyDescent="0.25">
      <c r="A224" s="6" t="s">
        <v>6</v>
      </c>
      <c r="B224" s="6" t="s">
        <v>5</v>
      </c>
      <c r="C224" s="6" t="s">
        <v>7</v>
      </c>
      <c r="D224" s="6" t="s">
        <v>104</v>
      </c>
      <c r="E224" s="6" t="s">
        <v>364</v>
      </c>
      <c r="F224" s="6" t="s">
        <v>504</v>
      </c>
      <c r="G224" s="6" t="s">
        <v>189</v>
      </c>
      <c r="H224" s="6" t="s">
        <v>62</v>
      </c>
      <c r="I224" s="6">
        <v>10</v>
      </c>
      <c r="J224" s="12">
        <v>1</v>
      </c>
      <c r="K224" s="13">
        <v>340</v>
      </c>
      <c r="L224" s="13">
        <f t="shared" si="3"/>
        <v>340</v>
      </c>
    </row>
    <row r="225" spans="1:12" x14ac:dyDescent="0.25">
      <c r="A225" s="6" t="s">
        <v>6</v>
      </c>
      <c r="B225" s="6" t="s">
        <v>5</v>
      </c>
      <c r="C225" s="6" t="s">
        <v>7</v>
      </c>
      <c r="D225" s="6" t="s">
        <v>104</v>
      </c>
      <c r="E225" s="6" t="s">
        <v>364</v>
      </c>
      <c r="F225" s="6" t="s">
        <v>504</v>
      </c>
      <c r="G225" s="6" t="s">
        <v>189</v>
      </c>
      <c r="H225" s="6" t="s">
        <v>62</v>
      </c>
      <c r="I225" s="6">
        <v>12</v>
      </c>
      <c r="J225" s="12">
        <v>1</v>
      </c>
      <c r="K225" s="13">
        <v>340</v>
      </c>
      <c r="L225" s="13">
        <f t="shared" si="3"/>
        <v>340</v>
      </c>
    </row>
    <row r="226" spans="1:12" x14ac:dyDescent="0.25">
      <c r="A226" s="6" t="s">
        <v>6</v>
      </c>
      <c r="B226" s="6" t="s">
        <v>5</v>
      </c>
      <c r="C226" s="6" t="s">
        <v>7</v>
      </c>
      <c r="D226" s="6" t="s">
        <v>104</v>
      </c>
      <c r="E226" s="6" t="s">
        <v>364</v>
      </c>
      <c r="F226" s="6" t="s">
        <v>509</v>
      </c>
      <c r="G226" s="6" t="s">
        <v>195</v>
      </c>
      <c r="H226" s="6" t="s">
        <v>46</v>
      </c>
      <c r="I226" s="6">
        <v>10</v>
      </c>
      <c r="J226" s="12">
        <v>1</v>
      </c>
      <c r="K226" s="13">
        <v>345</v>
      </c>
      <c r="L226" s="13">
        <f t="shared" si="3"/>
        <v>345</v>
      </c>
    </row>
    <row r="227" spans="1:12" x14ac:dyDescent="0.25">
      <c r="A227" s="6" t="s">
        <v>6</v>
      </c>
      <c r="B227" s="6" t="s">
        <v>5</v>
      </c>
      <c r="C227" s="6" t="s">
        <v>7</v>
      </c>
      <c r="D227" s="6" t="s">
        <v>104</v>
      </c>
      <c r="E227" s="6" t="s">
        <v>364</v>
      </c>
      <c r="F227" s="6" t="s">
        <v>509</v>
      </c>
      <c r="G227" s="6" t="s">
        <v>195</v>
      </c>
      <c r="H227" s="6" t="s">
        <v>46</v>
      </c>
      <c r="I227" s="6">
        <v>12</v>
      </c>
      <c r="J227" s="12">
        <v>2</v>
      </c>
      <c r="K227" s="13">
        <v>345</v>
      </c>
      <c r="L227" s="13">
        <f t="shared" si="3"/>
        <v>690</v>
      </c>
    </row>
    <row r="228" spans="1:12" x14ac:dyDescent="0.25">
      <c r="A228" s="6" t="s">
        <v>6</v>
      </c>
      <c r="B228" s="6" t="s">
        <v>5</v>
      </c>
      <c r="C228" s="6" t="s">
        <v>7</v>
      </c>
      <c r="D228" s="6" t="s">
        <v>104</v>
      </c>
      <c r="E228" s="6" t="s">
        <v>364</v>
      </c>
      <c r="F228" s="6" t="s">
        <v>510</v>
      </c>
      <c r="G228" s="6" t="s">
        <v>196</v>
      </c>
      <c r="H228" s="6" t="s">
        <v>76</v>
      </c>
      <c r="I228" s="6">
        <v>4</v>
      </c>
      <c r="J228" s="12">
        <v>7</v>
      </c>
      <c r="K228" s="13">
        <v>345</v>
      </c>
      <c r="L228" s="13">
        <f t="shared" si="3"/>
        <v>2415</v>
      </c>
    </row>
    <row r="229" spans="1:12" x14ac:dyDescent="0.25">
      <c r="A229" s="6" t="s">
        <v>6</v>
      </c>
      <c r="B229" s="6" t="s">
        <v>5</v>
      </c>
      <c r="C229" s="6" t="s">
        <v>7</v>
      </c>
      <c r="D229" s="6" t="s">
        <v>104</v>
      </c>
      <c r="E229" s="6" t="s">
        <v>364</v>
      </c>
      <c r="F229" s="6" t="s">
        <v>510</v>
      </c>
      <c r="G229" s="6" t="s">
        <v>196</v>
      </c>
      <c r="H229" s="6" t="s">
        <v>76</v>
      </c>
      <c r="I229" s="6">
        <v>6</v>
      </c>
      <c r="J229" s="12">
        <v>7</v>
      </c>
      <c r="K229" s="13">
        <v>345</v>
      </c>
      <c r="L229" s="13">
        <f t="shared" si="3"/>
        <v>2415</v>
      </c>
    </row>
    <row r="230" spans="1:12" x14ac:dyDescent="0.25">
      <c r="A230" s="6" t="s">
        <v>6</v>
      </c>
      <c r="B230" s="6" t="s">
        <v>5</v>
      </c>
      <c r="C230" s="6" t="s">
        <v>7</v>
      </c>
      <c r="D230" s="6" t="s">
        <v>104</v>
      </c>
      <c r="E230" s="6" t="s">
        <v>364</v>
      </c>
      <c r="F230" s="6" t="s">
        <v>510</v>
      </c>
      <c r="G230" s="6" t="s">
        <v>196</v>
      </c>
      <c r="H230" s="6" t="s">
        <v>76</v>
      </c>
      <c r="I230" s="6">
        <v>8</v>
      </c>
      <c r="J230" s="12">
        <v>11</v>
      </c>
      <c r="K230" s="13">
        <v>345</v>
      </c>
      <c r="L230" s="13">
        <f t="shared" si="3"/>
        <v>3795</v>
      </c>
    </row>
    <row r="231" spans="1:12" x14ac:dyDescent="0.25">
      <c r="A231" s="6" t="s">
        <v>6</v>
      </c>
      <c r="B231" s="6" t="s">
        <v>5</v>
      </c>
      <c r="C231" s="6" t="s">
        <v>7</v>
      </c>
      <c r="D231" s="6" t="s">
        <v>104</v>
      </c>
      <c r="E231" s="6" t="s">
        <v>364</v>
      </c>
      <c r="F231" s="6" t="s">
        <v>510</v>
      </c>
      <c r="G231" s="6" t="s">
        <v>196</v>
      </c>
      <c r="H231" s="6" t="s">
        <v>76</v>
      </c>
      <c r="I231" s="6">
        <v>10</v>
      </c>
      <c r="J231" s="12">
        <v>11</v>
      </c>
      <c r="K231" s="13">
        <v>345</v>
      </c>
      <c r="L231" s="13">
        <f t="shared" si="3"/>
        <v>3795</v>
      </c>
    </row>
    <row r="232" spans="1:12" x14ac:dyDescent="0.25">
      <c r="A232" s="6" t="s">
        <v>6</v>
      </c>
      <c r="B232" s="6" t="s">
        <v>5</v>
      </c>
      <c r="C232" s="6" t="s">
        <v>7</v>
      </c>
      <c r="D232" s="6" t="s">
        <v>104</v>
      </c>
      <c r="E232" s="6" t="s">
        <v>364</v>
      </c>
      <c r="F232" s="6" t="s">
        <v>510</v>
      </c>
      <c r="G232" s="6" t="s">
        <v>196</v>
      </c>
      <c r="H232" s="6" t="s">
        <v>76</v>
      </c>
      <c r="I232" s="6">
        <v>12</v>
      </c>
      <c r="J232" s="12">
        <v>10</v>
      </c>
      <c r="K232" s="13">
        <v>345</v>
      </c>
      <c r="L232" s="13">
        <f t="shared" si="3"/>
        <v>3450</v>
      </c>
    </row>
    <row r="233" spans="1:12" x14ac:dyDescent="0.25">
      <c r="A233" s="6" t="s">
        <v>6</v>
      </c>
      <c r="B233" s="6" t="s">
        <v>5</v>
      </c>
      <c r="C233" s="6" t="s">
        <v>7</v>
      </c>
      <c r="D233" s="6" t="s">
        <v>104</v>
      </c>
      <c r="E233" s="6" t="s">
        <v>364</v>
      </c>
      <c r="F233" s="6" t="s">
        <v>514</v>
      </c>
      <c r="G233" s="6" t="s">
        <v>202</v>
      </c>
      <c r="H233" s="6" t="s">
        <v>172</v>
      </c>
      <c r="I233" s="6">
        <v>4</v>
      </c>
      <c r="J233" s="12">
        <v>4</v>
      </c>
      <c r="K233" s="13">
        <v>280</v>
      </c>
      <c r="L233" s="13">
        <f t="shared" si="3"/>
        <v>1120</v>
      </c>
    </row>
    <row r="234" spans="1:12" x14ac:dyDescent="0.25">
      <c r="A234" s="6" t="s">
        <v>6</v>
      </c>
      <c r="B234" s="6" t="s">
        <v>5</v>
      </c>
      <c r="C234" s="6" t="s">
        <v>7</v>
      </c>
      <c r="D234" s="6" t="s">
        <v>104</v>
      </c>
      <c r="E234" s="6" t="s">
        <v>364</v>
      </c>
      <c r="F234" s="6" t="s">
        <v>514</v>
      </c>
      <c r="G234" s="6" t="s">
        <v>202</v>
      </c>
      <c r="H234" s="6" t="s">
        <v>172</v>
      </c>
      <c r="I234" s="6">
        <v>6</v>
      </c>
      <c r="J234" s="12">
        <v>4</v>
      </c>
      <c r="K234" s="13">
        <v>280</v>
      </c>
      <c r="L234" s="13">
        <f t="shared" si="3"/>
        <v>1120</v>
      </c>
    </row>
    <row r="235" spans="1:12" x14ac:dyDescent="0.25">
      <c r="A235" s="6" t="s">
        <v>6</v>
      </c>
      <c r="B235" s="6" t="s">
        <v>5</v>
      </c>
      <c r="C235" s="6" t="s">
        <v>7</v>
      </c>
      <c r="D235" s="6" t="s">
        <v>104</v>
      </c>
      <c r="E235" s="6" t="s">
        <v>364</v>
      </c>
      <c r="F235" s="6" t="s">
        <v>514</v>
      </c>
      <c r="G235" s="6" t="s">
        <v>202</v>
      </c>
      <c r="H235" s="6" t="s">
        <v>172</v>
      </c>
      <c r="I235" s="6">
        <v>8</v>
      </c>
      <c r="J235" s="12">
        <v>4</v>
      </c>
      <c r="K235" s="13">
        <v>280</v>
      </c>
      <c r="L235" s="13">
        <f t="shared" si="3"/>
        <v>1120</v>
      </c>
    </row>
    <row r="236" spans="1:12" x14ac:dyDescent="0.25">
      <c r="A236" s="6" t="s">
        <v>6</v>
      </c>
      <c r="B236" s="6" t="s">
        <v>5</v>
      </c>
      <c r="C236" s="6" t="s">
        <v>7</v>
      </c>
      <c r="D236" s="6" t="s">
        <v>104</v>
      </c>
      <c r="E236" s="6" t="s">
        <v>364</v>
      </c>
      <c r="F236" s="6" t="s">
        <v>533</v>
      </c>
      <c r="G236" s="6" t="s">
        <v>223</v>
      </c>
      <c r="H236" s="6" t="s">
        <v>107</v>
      </c>
      <c r="I236" s="6">
        <v>10</v>
      </c>
      <c r="J236" s="12">
        <v>1</v>
      </c>
      <c r="K236" s="13">
        <v>305</v>
      </c>
      <c r="L236" s="13">
        <f t="shared" si="3"/>
        <v>305</v>
      </c>
    </row>
    <row r="237" spans="1:12" x14ac:dyDescent="0.25">
      <c r="A237" s="6" t="s">
        <v>6</v>
      </c>
      <c r="B237" s="6" t="s">
        <v>5</v>
      </c>
      <c r="C237" s="6" t="s">
        <v>7</v>
      </c>
      <c r="D237" s="6" t="s">
        <v>104</v>
      </c>
      <c r="E237" s="6" t="s">
        <v>364</v>
      </c>
      <c r="F237" s="6" t="s">
        <v>539</v>
      </c>
      <c r="G237" s="6" t="s">
        <v>230</v>
      </c>
      <c r="H237" s="6" t="s">
        <v>107</v>
      </c>
      <c r="I237" s="6">
        <v>4</v>
      </c>
      <c r="J237" s="12">
        <v>9</v>
      </c>
      <c r="K237" s="13">
        <v>270</v>
      </c>
      <c r="L237" s="13">
        <f t="shared" si="3"/>
        <v>2430</v>
      </c>
    </row>
    <row r="238" spans="1:12" x14ac:dyDescent="0.25">
      <c r="A238" s="6" t="s">
        <v>6</v>
      </c>
      <c r="B238" s="6" t="s">
        <v>5</v>
      </c>
      <c r="C238" s="6" t="s">
        <v>7</v>
      </c>
      <c r="D238" s="6" t="s">
        <v>104</v>
      </c>
      <c r="E238" s="6" t="s">
        <v>364</v>
      </c>
      <c r="F238" s="6" t="s">
        <v>539</v>
      </c>
      <c r="G238" s="6" t="s">
        <v>230</v>
      </c>
      <c r="H238" s="6" t="s">
        <v>107</v>
      </c>
      <c r="I238" s="6">
        <v>6</v>
      </c>
      <c r="J238" s="12">
        <v>5</v>
      </c>
      <c r="K238" s="13">
        <v>270</v>
      </c>
      <c r="L238" s="13">
        <f t="shared" si="3"/>
        <v>1350</v>
      </c>
    </row>
    <row r="239" spans="1:12" x14ac:dyDescent="0.25">
      <c r="A239" s="6" t="s">
        <v>6</v>
      </c>
      <c r="B239" s="6" t="s">
        <v>5</v>
      </c>
      <c r="C239" s="6" t="s">
        <v>7</v>
      </c>
      <c r="D239" s="6" t="s">
        <v>104</v>
      </c>
      <c r="E239" s="6" t="s">
        <v>364</v>
      </c>
      <c r="F239" s="6" t="s">
        <v>539</v>
      </c>
      <c r="G239" s="6" t="s">
        <v>230</v>
      </c>
      <c r="H239" s="6" t="s">
        <v>107</v>
      </c>
      <c r="I239" s="6">
        <v>8</v>
      </c>
      <c r="J239" s="12">
        <v>11</v>
      </c>
      <c r="K239" s="13">
        <v>270</v>
      </c>
      <c r="L239" s="13">
        <f t="shared" si="3"/>
        <v>2970</v>
      </c>
    </row>
    <row r="240" spans="1:12" x14ac:dyDescent="0.25">
      <c r="A240" s="6" t="s">
        <v>6</v>
      </c>
      <c r="B240" s="6" t="s">
        <v>5</v>
      </c>
      <c r="C240" s="6" t="s">
        <v>7</v>
      </c>
      <c r="D240" s="6" t="s">
        <v>104</v>
      </c>
      <c r="E240" s="6" t="s">
        <v>364</v>
      </c>
      <c r="F240" s="6" t="s">
        <v>539</v>
      </c>
      <c r="G240" s="6" t="s">
        <v>230</v>
      </c>
      <c r="H240" s="6" t="s">
        <v>107</v>
      </c>
      <c r="I240" s="6">
        <v>10</v>
      </c>
      <c r="J240" s="12">
        <v>6</v>
      </c>
      <c r="K240" s="13">
        <v>270</v>
      </c>
      <c r="L240" s="13">
        <f t="shared" si="3"/>
        <v>1620</v>
      </c>
    </row>
    <row r="241" spans="1:12" x14ac:dyDescent="0.25">
      <c r="A241" s="6" t="s">
        <v>6</v>
      </c>
      <c r="B241" s="6" t="s">
        <v>5</v>
      </c>
      <c r="C241" s="6" t="s">
        <v>7</v>
      </c>
      <c r="D241" s="6" t="s">
        <v>104</v>
      </c>
      <c r="E241" s="6" t="s">
        <v>364</v>
      </c>
      <c r="F241" s="6" t="s">
        <v>545</v>
      </c>
      <c r="G241" s="6" t="s">
        <v>236</v>
      </c>
      <c r="H241" s="6" t="s">
        <v>49</v>
      </c>
      <c r="I241" s="6">
        <v>4</v>
      </c>
      <c r="J241" s="12">
        <v>2</v>
      </c>
      <c r="K241" s="13">
        <v>270</v>
      </c>
      <c r="L241" s="13">
        <f t="shared" si="3"/>
        <v>540</v>
      </c>
    </row>
    <row r="242" spans="1:12" x14ac:dyDescent="0.25">
      <c r="A242" s="6" t="s">
        <v>6</v>
      </c>
      <c r="B242" s="6" t="s">
        <v>5</v>
      </c>
      <c r="C242" s="6" t="s">
        <v>7</v>
      </c>
      <c r="D242" s="6" t="s">
        <v>104</v>
      </c>
      <c r="E242" s="6" t="s">
        <v>364</v>
      </c>
      <c r="F242" s="6" t="s">
        <v>545</v>
      </c>
      <c r="G242" s="6" t="s">
        <v>236</v>
      </c>
      <c r="H242" s="6" t="s">
        <v>49</v>
      </c>
      <c r="I242" s="6">
        <v>6</v>
      </c>
      <c r="J242" s="12">
        <v>2</v>
      </c>
      <c r="K242" s="13">
        <v>270</v>
      </c>
      <c r="L242" s="13">
        <f t="shared" si="3"/>
        <v>540</v>
      </c>
    </row>
    <row r="243" spans="1:12" x14ac:dyDescent="0.25">
      <c r="A243" s="6" t="s">
        <v>6</v>
      </c>
      <c r="B243" s="6" t="s">
        <v>5</v>
      </c>
      <c r="C243" s="6" t="s">
        <v>7</v>
      </c>
      <c r="D243" s="6" t="s">
        <v>104</v>
      </c>
      <c r="E243" s="6" t="s">
        <v>364</v>
      </c>
      <c r="F243" s="6" t="s">
        <v>545</v>
      </c>
      <c r="G243" s="6" t="s">
        <v>236</v>
      </c>
      <c r="H243" s="6" t="s">
        <v>49</v>
      </c>
      <c r="I243" s="6">
        <v>8</v>
      </c>
      <c r="J243" s="12">
        <v>2</v>
      </c>
      <c r="K243" s="13">
        <v>270</v>
      </c>
      <c r="L243" s="13">
        <f t="shared" si="3"/>
        <v>540</v>
      </c>
    </row>
    <row r="244" spans="1:12" x14ac:dyDescent="0.25">
      <c r="A244" s="6" t="s">
        <v>6</v>
      </c>
      <c r="B244" s="6" t="s">
        <v>5</v>
      </c>
      <c r="C244" s="6" t="s">
        <v>7</v>
      </c>
      <c r="D244" s="6" t="s">
        <v>104</v>
      </c>
      <c r="E244" s="6" t="s">
        <v>364</v>
      </c>
      <c r="F244" s="6" t="s">
        <v>545</v>
      </c>
      <c r="G244" s="6" t="s">
        <v>236</v>
      </c>
      <c r="H244" s="6" t="s">
        <v>49</v>
      </c>
      <c r="I244" s="6">
        <v>10</v>
      </c>
      <c r="J244" s="12">
        <v>2</v>
      </c>
      <c r="K244" s="13">
        <v>270</v>
      </c>
      <c r="L244" s="13">
        <f t="shared" si="3"/>
        <v>540</v>
      </c>
    </row>
    <row r="245" spans="1:12" x14ac:dyDescent="0.25">
      <c r="A245" s="6" t="s">
        <v>6</v>
      </c>
      <c r="B245" s="6" t="s">
        <v>5</v>
      </c>
      <c r="C245" s="6" t="s">
        <v>7</v>
      </c>
      <c r="D245" s="6" t="s">
        <v>104</v>
      </c>
      <c r="E245" s="6" t="s">
        <v>364</v>
      </c>
      <c r="F245" s="6" t="s">
        <v>546</v>
      </c>
      <c r="G245" s="6" t="s">
        <v>237</v>
      </c>
      <c r="H245" s="6" t="s">
        <v>238</v>
      </c>
      <c r="I245" s="6">
        <v>8</v>
      </c>
      <c r="J245" s="12">
        <v>1</v>
      </c>
      <c r="K245" s="13">
        <v>260</v>
      </c>
      <c r="L245" s="13">
        <f t="shared" si="3"/>
        <v>260</v>
      </c>
    </row>
    <row r="246" spans="1:12" x14ac:dyDescent="0.25">
      <c r="A246" s="6" t="s">
        <v>6</v>
      </c>
      <c r="B246" s="6" t="s">
        <v>5</v>
      </c>
      <c r="C246" s="6" t="s">
        <v>7</v>
      </c>
      <c r="D246" s="6" t="s">
        <v>104</v>
      </c>
      <c r="E246" s="6" t="s">
        <v>364</v>
      </c>
      <c r="F246" s="6" t="s">
        <v>505</v>
      </c>
      <c r="G246" s="6" t="s">
        <v>190</v>
      </c>
      <c r="H246" s="6" t="s">
        <v>91</v>
      </c>
      <c r="I246" s="6">
        <v>8</v>
      </c>
      <c r="J246" s="12">
        <v>1</v>
      </c>
      <c r="K246" s="13">
        <v>340</v>
      </c>
      <c r="L246" s="13">
        <f t="shared" si="3"/>
        <v>340</v>
      </c>
    </row>
    <row r="247" spans="1:12" x14ac:dyDescent="0.25">
      <c r="A247" s="6" t="s">
        <v>6</v>
      </c>
      <c r="B247" s="6" t="s">
        <v>5</v>
      </c>
      <c r="C247" s="6" t="s">
        <v>7</v>
      </c>
      <c r="D247" s="6" t="s">
        <v>104</v>
      </c>
      <c r="E247" s="6" t="s">
        <v>364</v>
      </c>
      <c r="F247" s="6" t="s">
        <v>505</v>
      </c>
      <c r="G247" s="6" t="s">
        <v>190</v>
      </c>
      <c r="H247" s="6" t="s">
        <v>91</v>
      </c>
      <c r="I247" s="6">
        <v>10</v>
      </c>
      <c r="J247" s="12">
        <v>1</v>
      </c>
      <c r="K247" s="13">
        <v>340</v>
      </c>
      <c r="L247" s="13">
        <f t="shared" si="3"/>
        <v>340</v>
      </c>
    </row>
    <row r="248" spans="1:12" x14ac:dyDescent="0.25">
      <c r="A248" s="6" t="s">
        <v>6</v>
      </c>
      <c r="B248" s="6" t="s">
        <v>5</v>
      </c>
      <c r="C248" s="6" t="s">
        <v>7</v>
      </c>
      <c r="D248" s="6" t="s">
        <v>104</v>
      </c>
      <c r="E248" s="6" t="s">
        <v>364</v>
      </c>
      <c r="F248" s="6" t="s">
        <v>505</v>
      </c>
      <c r="G248" s="6" t="s">
        <v>190</v>
      </c>
      <c r="H248" s="6" t="s">
        <v>91</v>
      </c>
      <c r="I248" s="6">
        <v>12</v>
      </c>
      <c r="J248" s="12">
        <v>1</v>
      </c>
      <c r="K248" s="13">
        <v>340</v>
      </c>
      <c r="L248" s="13">
        <f t="shared" si="3"/>
        <v>340</v>
      </c>
    </row>
    <row r="249" spans="1:12" x14ac:dyDescent="0.25">
      <c r="A249" s="6" t="s">
        <v>6</v>
      </c>
      <c r="B249" s="6" t="s">
        <v>5</v>
      </c>
      <c r="C249" s="6" t="s">
        <v>7</v>
      </c>
      <c r="D249" s="6" t="s">
        <v>104</v>
      </c>
      <c r="E249" s="6" t="s">
        <v>364</v>
      </c>
      <c r="F249" s="6" t="s">
        <v>506</v>
      </c>
      <c r="G249" s="6" t="s">
        <v>191</v>
      </c>
      <c r="H249" s="6" t="s">
        <v>192</v>
      </c>
      <c r="I249" s="6">
        <v>12</v>
      </c>
      <c r="J249" s="12">
        <v>1</v>
      </c>
      <c r="K249" s="13">
        <v>560</v>
      </c>
      <c r="L249" s="13">
        <f t="shared" si="3"/>
        <v>560</v>
      </c>
    </row>
    <row r="250" spans="1:12" x14ac:dyDescent="0.25">
      <c r="A250" s="6" t="s">
        <v>6</v>
      </c>
      <c r="B250" s="6" t="s">
        <v>5</v>
      </c>
      <c r="C250" s="6" t="s">
        <v>7</v>
      </c>
      <c r="D250" s="6" t="s">
        <v>104</v>
      </c>
      <c r="E250" s="6" t="s">
        <v>364</v>
      </c>
      <c r="F250" s="6" t="s">
        <v>507</v>
      </c>
      <c r="G250" s="6" t="s">
        <v>193</v>
      </c>
      <c r="H250" s="6" t="s">
        <v>192</v>
      </c>
      <c r="I250" s="6">
        <v>4</v>
      </c>
      <c r="J250" s="12">
        <v>1</v>
      </c>
      <c r="K250" s="13">
        <v>560</v>
      </c>
      <c r="L250" s="13">
        <f t="shared" si="3"/>
        <v>560</v>
      </c>
    </row>
    <row r="251" spans="1:12" x14ac:dyDescent="0.25">
      <c r="A251" s="6" t="s">
        <v>6</v>
      </c>
      <c r="B251" s="6" t="s">
        <v>5</v>
      </c>
      <c r="C251" s="6" t="s">
        <v>7</v>
      </c>
      <c r="D251" s="6" t="s">
        <v>104</v>
      </c>
      <c r="E251" s="6" t="s">
        <v>364</v>
      </c>
      <c r="F251" s="6" t="s">
        <v>507</v>
      </c>
      <c r="G251" s="6" t="s">
        <v>193</v>
      </c>
      <c r="H251" s="6" t="s">
        <v>192</v>
      </c>
      <c r="I251" s="6">
        <v>6</v>
      </c>
      <c r="J251" s="12">
        <v>1</v>
      </c>
      <c r="K251" s="13">
        <v>560</v>
      </c>
      <c r="L251" s="13">
        <f t="shared" si="3"/>
        <v>560</v>
      </c>
    </row>
    <row r="252" spans="1:12" x14ac:dyDescent="0.25">
      <c r="A252" s="6" t="s">
        <v>6</v>
      </c>
      <c r="B252" s="6" t="s">
        <v>5</v>
      </c>
      <c r="C252" s="6" t="s">
        <v>7</v>
      </c>
      <c r="D252" s="6" t="s">
        <v>104</v>
      </c>
      <c r="E252" s="6" t="s">
        <v>364</v>
      </c>
      <c r="F252" s="6" t="s">
        <v>507</v>
      </c>
      <c r="G252" s="6" t="s">
        <v>193</v>
      </c>
      <c r="H252" s="6" t="s">
        <v>192</v>
      </c>
      <c r="I252" s="6">
        <v>8</v>
      </c>
      <c r="J252" s="12">
        <v>1</v>
      </c>
      <c r="K252" s="13">
        <v>560</v>
      </c>
      <c r="L252" s="13">
        <f t="shared" si="3"/>
        <v>560</v>
      </c>
    </row>
    <row r="253" spans="1:12" x14ac:dyDescent="0.25">
      <c r="A253" s="6" t="s">
        <v>6</v>
      </c>
      <c r="B253" s="6" t="s">
        <v>5</v>
      </c>
      <c r="C253" s="6" t="s">
        <v>7</v>
      </c>
      <c r="D253" s="6" t="s">
        <v>104</v>
      </c>
      <c r="E253" s="6" t="s">
        <v>364</v>
      </c>
      <c r="F253" s="6" t="s">
        <v>507</v>
      </c>
      <c r="G253" s="6" t="s">
        <v>193</v>
      </c>
      <c r="H253" s="6" t="s">
        <v>192</v>
      </c>
      <c r="I253" s="6">
        <v>10</v>
      </c>
      <c r="J253" s="12">
        <v>2</v>
      </c>
      <c r="K253" s="13">
        <v>560</v>
      </c>
      <c r="L253" s="13">
        <f t="shared" si="3"/>
        <v>1120</v>
      </c>
    </row>
    <row r="254" spans="1:12" x14ac:dyDescent="0.25">
      <c r="A254" s="6" t="s">
        <v>6</v>
      </c>
      <c r="B254" s="6" t="s">
        <v>5</v>
      </c>
      <c r="C254" s="6" t="s">
        <v>7</v>
      </c>
      <c r="D254" s="6" t="s">
        <v>104</v>
      </c>
      <c r="E254" s="6" t="s">
        <v>364</v>
      </c>
      <c r="F254" s="6" t="s">
        <v>507</v>
      </c>
      <c r="G254" s="6" t="s">
        <v>193</v>
      </c>
      <c r="H254" s="6" t="s">
        <v>192</v>
      </c>
      <c r="I254" s="6">
        <v>12</v>
      </c>
      <c r="J254" s="12">
        <v>3</v>
      </c>
      <c r="K254" s="13">
        <v>560</v>
      </c>
      <c r="L254" s="13">
        <f t="shared" si="3"/>
        <v>1680</v>
      </c>
    </row>
    <row r="255" spans="1:12" x14ac:dyDescent="0.25">
      <c r="A255" s="6" t="s">
        <v>6</v>
      </c>
      <c r="B255" s="6" t="s">
        <v>5</v>
      </c>
      <c r="C255" s="6" t="s">
        <v>7</v>
      </c>
      <c r="D255" s="6" t="s">
        <v>104</v>
      </c>
      <c r="E255" s="6" t="s">
        <v>364</v>
      </c>
      <c r="F255" s="6" t="s">
        <v>508</v>
      </c>
      <c r="G255" s="6" t="s">
        <v>194</v>
      </c>
      <c r="H255" s="6" t="s">
        <v>46</v>
      </c>
      <c r="I255" s="6">
        <v>4</v>
      </c>
      <c r="J255" s="12">
        <v>1</v>
      </c>
      <c r="K255" s="13">
        <v>560</v>
      </c>
      <c r="L255" s="13">
        <f t="shared" si="3"/>
        <v>560</v>
      </c>
    </row>
    <row r="256" spans="1:12" x14ac:dyDescent="0.25">
      <c r="A256" s="6" t="s">
        <v>6</v>
      </c>
      <c r="B256" s="6" t="s">
        <v>5</v>
      </c>
      <c r="C256" s="6" t="s">
        <v>7</v>
      </c>
      <c r="D256" s="6" t="s">
        <v>104</v>
      </c>
      <c r="E256" s="6" t="s">
        <v>364</v>
      </c>
      <c r="F256" s="6" t="s">
        <v>508</v>
      </c>
      <c r="G256" s="6" t="s">
        <v>194</v>
      </c>
      <c r="H256" s="6" t="s">
        <v>46</v>
      </c>
      <c r="I256" s="6">
        <v>12</v>
      </c>
      <c r="J256" s="12">
        <v>1</v>
      </c>
      <c r="K256" s="13">
        <v>560</v>
      </c>
      <c r="L256" s="13">
        <f t="shared" si="3"/>
        <v>560</v>
      </c>
    </row>
    <row r="257" spans="1:12" x14ac:dyDescent="0.25">
      <c r="A257" s="6" t="s">
        <v>6</v>
      </c>
      <c r="B257" s="6" t="s">
        <v>5</v>
      </c>
      <c r="C257" s="6" t="s">
        <v>7</v>
      </c>
      <c r="D257" s="6" t="s">
        <v>104</v>
      </c>
      <c r="E257" s="6" t="s">
        <v>364</v>
      </c>
      <c r="F257" s="6" t="s">
        <v>512</v>
      </c>
      <c r="G257" s="6" t="s">
        <v>199</v>
      </c>
      <c r="H257" s="6" t="s">
        <v>23</v>
      </c>
      <c r="I257" s="6">
        <v>4</v>
      </c>
      <c r="J257" s="12">
        <v>1</v>
      </c>
      <c r="K257" s="13">
        <v>280</v>
      </c>
      <c r="L257" s="13">
        <f t="shared" si="3"/>
        <v>280</v>
      </c>
    </row>
    <row r="258" spans="1:12" x14ac:dyDescent="0.25">
      <c r="A258" s="6" t="s">
        <v>6</v>
      </c>
      <c r="B258" s="6" t="s">
        <v>5</v>
      </c>
      <c r="C258" s="6" t="s">
        <v>7</v>
      </c>
      <c r="D258" s="6" t="s">
        <v>104</v>
      </c>
      <c r="E258" s="6" t="s">
        <v>364</v>
      </c>
      <c r="F258" s="6" t="s">
        <v>512</v>
      </c>
      <c r="G258" s="6" t="s">
        <v>199</v>
      </c>
      <c r="H258" s="6" t="s">
        <v>23</v>
      </c>
      <c r="I258" s="6">
        <v>6</v>
      </c>
      <c r="J258" s="12">
        <v>1</v>
      </c>
      <c r="K258" s="13">
        <v>280</v>
      </c>
      <c r="L258" s="13">
        <f t="shared" si="3"/>
        <v>280</v>
      </c>
    </row>
    <row r="259" spans="1:12" x14ac:dyDescent="0.25">
      <c r="A259" s="6" t="s">
        <v>6</v>
      </c>
      <c r="B259" s="6" t="s">
        <v>5</v>
      </c>
      <c r="C259" s="6" t="s">
        <v>7</v>
      </c>
      <c r="D259" s="6" t="s">
        <v>104</v>
      </c>
      <c r="E259" s="6" t="s">
        <v>364</v>
      </c>
      <c r="F259" s="6" t="s">
        <v>512</v>
      </c>
      <c r="G259" s="6" t="s">
        <v>199</v>
      </c>
      <c r="H259" s="6" t="s">
        <v>23</v>
      </c>
      <c r="I259" s="6">
        <v>8</v>
      </c>
      <c r="J259" s="12">
        <v>2</v>
      </c>
      <c r="K259" s="13">
        <v>280</v>
      </c>
      <c r="L259" s="13">
        <f t="shared" ref="L259:L322" si="4">K259*J259</f>
        <v>560</v>
      </c>
    </row>
    <row r="260" spans="1:12" x14ac:dyDescent="0.25">
      <c r="A260" s="6" t="s">
        <v>6</v>
      </c>
      <c r="B260" s="6" t="s">
        <v>5</v>
      </c>
      <c r="C260" s="6" t="s">
        <v>7</v>
      </c>
      <c r="D260" s="6" t="s">
        <v>104</v>
      </c>
      <c r="E260" s="6" t="s">
        <v>364</v>
      </c>
      <c r="F260" s="6" t="s">
        <v>512</v>
      </c>
      <c r="G260" s="6" t="s">
        <v>199</v>
      </c>
      <c r="H260" s="6" t="s">
        <v>23</v>
      </c>
      <c r="I260" s="6">
        <v>10</v>
      </c>
      <c r="J260" s="12">
        <v>2</v>
      </c>
      <c r="K260" s="13">
        <v>280</v>
      </c>
      <c r="L260" s="13">
        <f t="shared" si="4"/>
        <v>560</v>
      </c>
    </row>
    <row r="261" spans="1:12" x14ac:dyDescent="0.25">
      <c r="A261" s="6" t="s">
        <v>6</v>
      </c>
      <c r="B261" s="6" t="s">
        <v>5</v>
      </c>
      <c r="C261" s="6" t="s">
        <v>7</v>
      </c>
      <c r="D261" s="6" t="s">
        <v>104</v>
      </c>
      <c r="E261" s="6" t="s">
        <v>364</v>
      </c>
      <c r="F261" s="6" t="s">
        <v>512</v>
      </c>
      <c r="G261" s="6" t="s">
        <v>199</v>
      </c>
      <c r="H261" s="6" t="s">
        <v>23</v>
      </c>
      <c r="I261" s="6">
        <v>12</v>
      </c>
      <c r="J261" s="12">
        <v>2</v>
      </c>
      <c r="K261" s="13">
        <v>280</v>
      </c>
      <c r="L261" s="13">
        <f t="shared" si="4"/>
        <v>560</v>
      </c>
    </row>
    <row r="262" spans="1:12" x14ac:dyDescent="0.25">
      <c r="A262" s="6" t="s">
        <v>6</v>
      </c>
      <c r="B262" s="6" t="s">
        <v>5</v>
      </c>
      <c r="C262" s="6" t="s">
        <v>7</v>
      </c>
      <c r="D262" s="6" t="s">
        <v>104</v>
      </c>
      <c r="E262" s="6" t="s">
        <v>364</v>
      </c>
      <c r="F262" s="6" t="s">
        <v>513</v>
      </c>
      <c r="G262" s="6" t="s">
        <v>200</v>
      </c>
      <c r="H262" s="6" t="s">
        <v>201</v>
      </c>
      <c r="I262" s="6">
        <v>4</v>
      </c>
      <c r="J262" s="12">
        <v>3</v>
      </c>
      <c r="K262" s="13">
        <v>280</v>
      </c>
      <c r="L262" s="13">
        <f t="shared" si="4"/>
        <v>840</v>
      </c>
    </row>
    <row r="263" spans="1:12" x14ac:dyDescent="0.25">
      <c r="A263" s="6" t="s">
        <v>6</v>
      </c>
      <c r="B263" s="6" t="s">
        <v>5</v>
      </c>
      <c r="C263" s="6" t="s">
        <v>7</v>
      </c>
      <c r="D263" s="6" t="s">
        <v>104</v>
      </c>
      <c r="E263" s="6" t="s">
        <v>364</v>
      </c>
      <c r="F263" s="6" t="s">
        <v>513</v>
      </c>
      <c r="G263" s="6" t="s">
        <v>200</v>
      </c>
      <c r="H263" s="6" t="s">
        <v>201</v>
      </c>
      <c r="I263" s="6">
        <v>6</v>
      </c>
      <c r="J263" s="12">
        <v>2</v>
      </c>
      <c r="K263" s="13">
        <v>280</v>
      </c>
      <c r="L263" s="13">
        <f t="shared" si="4"/>
        <v>560</v>
      </c>
    </row>
    <row r="264" spans="1:12" x14ac:dyDescent="0.25">
      <c r="A264" s="6" t="s">
        <v>6</v>
      </c>
      <c r="B264" s="6" t="s">
        <v>5</v>
      </c>
      <c r="C264" s="6" t="s">
        <v>7</v>
      </c>
      <c r="D264" s="6" t="s">
        <v>104</v>
      </c>
      <c r="E264" s="6" t="s">
        <v>364</v>
      </c>
      <c r="F264" s="6" t="s">
        <v>513</v>
      </c>
      <c r="G264" s="6" t="s">
        <v>200</v>
      </c>
      <c r="H264" s="6" t="s">
        <v>201</v>
      </c>
      <c r="I264" s="6">
        <v>8</v>
      </c>
      <c r="J264" s="12">
        <v>3</v>
      </c>
      <c r="K264" s="13">
        <v>280</v>
      </c>
      <c r="L264" s="13">
        <f t="shared" si="4"/>
        <v>840</v>
      </c>
    </row>
    <row r="265" spans="1:12" x14ac:dyDescent="0.25">
      <c r="A265" s="6" t="s">
        <v>6</v>
      </c>
      <c r="B265" s="6" t="s">
        <v>5</v>
      </c>
      <c r="C265" s="6" t="s">
        <v>7</v>
      </c>
      <c r="D265" s="6" t="s">
        <v>104</v>
      </c>
      <c r="E265" s="6" t="s">
        <v>364</v>
      </c>
      <c r="F265" s="6" t="s">
        <v>513</v>
      </c>
      <c r="G265" s="6" t="s">
        <v>200</v>
      </c>
      <c r="H265" s="6" t="s">
        <v>201</v>
      </c>
      <c r="I265" s="6">
        <v>10</v>
      </c>
      <c r="J265" s="12">
        <v>3</v>
      </c>
      <c r="K265" s="13">
        <v>280</v>
      </c>
      <c r="L265" s="13">
        <f t="shared" si="4"/>
        <v>840</v>
      </c>
    </row>
    <row r="266" spans="1:12" x14ac:dyDescent="0.25">
      <c r="A266" s="6" t="s">
        <v>6</v>
      </c>
      <c r="B266" s="6" t="s">
        <v>5</v>
      </c>
      <c r="C266" s="6" t="s">
        <v>7</v>
      </c>
      <c r="D266" s="6" t="s">
        <v>104</v>
      </c>
      <c r="E266" s="6" t="s">
        <v>364</v>
      </c>
      <c r="F266" s="6" t="s">
        <v>513</v>
      </c>
      <c r="G266" s="6" t="s">
        <v>200</v>
      </c>
      <c r="H266" s="6" t="s">
        <v>201</v>
      </c>
      <c r="I266" s="6">
        <v>12</v>
      </c>
      <c r="J266" s="12">
        <v>4</v>
      </c>
      <c r="K266" s="13">
        <v>280</v>
      </c>
      <c r="L266" s="13">
        <f t="shared" si="4"/>
        <v>1120</v>
      </c>
    </row>
    <row r="267" spans="1:12" x14ac:dyDescent="0.25">
      <c r="A267" s="6" t="s">
        <v>6</v>
      </c>
      <c r="B267" s="6" t="s">
        <v>5</v>
      </c>
      <c r="C267" s="6" t="s">
        <v>7</v>
      </c>
      <c r="D267" s="6" t="s">
        <v>104</v>
      </c>
      <c r="E267" s="6" t="s">
        <v>364</v>
      </c>
      <c r="F267" s="6" t="s">
        <v>532</v>
      </c>
      <c r="G267" s="6" t="s">
        <v>222</v>
      </c>
      <c r="H267" s="6" t="s">
        <v>20</v>
      </c>
      <c r="I267" s="6">
        <v>4</v>
      </c>
      <c r="J267" s="12">
        <v>8</v>
      </c>
      <c r="K267" s="13">
        <v>270</v>
      </c>
      <c r="L267" s="13">
        <f t="shared" si="4"/>
        <v>2160</v>
      </c>
    </row>
    <row r="268" spans="1:12" x14ac:dyDescent="0.25">
      <c r="A268" s="6" t="s">
        <v>6</v>
      </c>
      <c r="B268" s="6" t="s">
        <v>5</v>
      </c>
      <c r="C268" s="6" t="s">
        <v>7</v>
      </c>
      <c r="D268" s="6" t="s">
        <v>104</v>
      </c>
      <c r="E268" s="6" t="s">
        <v>364</v>
      </c>
      <c r="F268" s="6" t="s">
        <v>532</v>
      </c>
      <c r="G268" s="6" t="s">
        <v>222</v>
      </c>
      <c r="H268" s="6" t="s">
        <v>20</v>
      </c>
      <c r="I268" s="6">
        <v>6</v>
      </c>
      <c r="J268" s="12">
        <v>1</v>
      </c>
      <c r="K268" s="13">
        <v>270</v>
      </c>
      <c r="L268" s="13">
        <f t="shared" si="4"/>
        <v>270</v>
      </c>
    </row>
    <row r="269" spans="1:12" x14ac:dyDescent="0.25">
      <c r="A269" s="6" t="s">
        <v>6</v>
      </c>
      <c r="B269" s="6" t="s">
        <v>5</v>
      </c>
      <c r="C269" s="6" t="s">
        <v>7</v>
      </c>
      <c r="D269" s="6" t="s">
        <v>104</v>
      </c>
      <c r="E269" s="6" t="s">
        <v>364</v>
      </c>
      <c r="F269" s="6" t="s">
        <v>532</v>
      </c>
      <c r="G269" s="6" t="s">
        <v>222</v>
      </c>
      <c r="H269" s="6" t="s">
        <v>20</v>
      </c>
      <c r="I269" s="6">
        <v>8</v>
      </c>
      <c r="J269" s="12">
        <v>10</v>
      </c>
      <c r="K269" s="13">
        <v>270</v>
      </c>
      <c r="L269" s="13">
        <f t="shared" si="4"/>
        <v>2700</v>
      </c>
    </row>
    <row r="270" spans="1:12" x14ac:dyDescent="0.25">
      <c r="A270" s="6" t="s">
        <v>6</v>
      </c>
      <c r="B270" s="6" t="s">
        <v>5</v>
      </c>
      <c r="C270" s="6" t="s">
        <v>7</v>
      </c>
      <c r="D270" s="6" t="s">
        <v>104</v>
      </c>
      <c r="E270" s="6" t="s">
        <v>364</v>
      </c>
      <c r="F270" s="6" t="s">
        <v>532</v>
      </c>
      <c r="G270" s="6" t="s">
        <v>222</v>
      </c>
      <c r="H270" s="6" t="s">
        <v>20</v>
      </c>
      <c r="I270" s="6">
        <v>10</v>
      </c>
      <c r="J270" s="12">
        <v>8</v>
      </c>
      <c r="K270" s="13">
        <v>270</v>
      </c>
      <c r="L270" s="13">
        <f t="shared" si="4"/>
        <v>2160</v>
      </c>
    </row>
    <row r="271" spans="1:12" x14ac:dyDescent="0.25">
      <c r="A271" s="6" t="s">
        <v>6</v>
      </c>
      <c r="B271" s="6" t="s">
        <v>5</v>
      </c>
      <c r="C271" s="6" t="s">
        <v>7</v>
      </c>
      <c r="D271" s="6" t="s">
        <v>104</v>
      </c>
      <c r="E271" s="6" t="s">
        <v>364</v>
      </c>
      <c r="F271" s="6" t="s">
        <v>534</v>
      </c>
      <c r="G271" s="6" t="s">
        <v>225</v>
      </c>
      <c r="H271" s="6" t="s">
        <v>22</v>
      </c>
      <c r="I271" s="6">
        <v>4</v>
      </c>
      <c r="J271" s="12">
        <v>6</v>
      </c>
      <c r="K271" s="13">
        <v>270</v>
      </c>
      <c r="L271" s="13">
        <f t="shared" si="4"/>
        <v>1620</v>
      </c>
    </row>
    <row r="272" spans="1:12" x14ac:dyDescent="0.25">
      <c r="A272" s="6" t="s">
        <v>6</v>
      </c>
      <c r="B272" s="6" t="s">
        <v>5</v>
      </c>
      <c r="C272" s="6" t="s">
        <v>7</v>
      </c>
      <c r="D272" s="6" t="s">
        <v>104</v>
      </c>
      <c r="E272" s="6" t="s">
        <v>364</v>
      </c>
      <c r="F272" s="6" t="s">
        <v>534</v>
      </c>
      <c r="G272" s="6" t="s">
        <v>225</v>
      </c>
      <c r="H272" s="6" t="s">
        <v>22</v>
      </c>
      <c r="I272" s="6">
        <v>6</v>
      </c>
      <c r="J272" s="12">
        <v>12</v>
      </c>
      <c r="K272" s="13">
        <v>270</v>
      </c>
      <c r="L272" s="13">
        <f t="shared" si="4"/>
        <v>3240</v>
      </c>
    </row>
    <row r="273" spans="1:12" x14ac:dyDescent="0.25">
      <c r="A273" s="6" t="s">
        <v>6</v>
      </c>
      <c r="B273" s="6" t="s">
        <v>5</v>
      </c>
      <c r="C273" s="6" t="s">
        <v>7</v>
      </c>
      <c r="D273" s="6" t="s">
        <v>104</v>
      </c>
      <c r="E273" s="6" t="s">
        <v>364</v>
      </c>
      <c r="F273" s="6" t="s">
        <v>534</v>
      </c>
      <c r="G273" s="6" t="s">
        <v>225</v>
      </c>
      <c r="H273" s="6" t="s">
        <v>22</v>
      </c>
      <c r="I273" s="6">
        <v>8</v>
      </c>
      <c r="J273" s="12">
        <v>14</v>
      </c>
      <c r="K273" s="13">
        <v>270</v>
      </c>
      <c r="L273" s="13">
        <f t="shared" si="4"/>
        <v>3780</v>
      </c>
    </row>
    <row r="274" spans="1:12" x14ac:dyDescent="0.25">
      <c r="A274" s="6" t="s">
        <v>6</v>
      </c>
      <c r="B274" s="6" t="s">
        <v>5</v>
      </c>
      <c r="C274" s="6" t="s">
        <v>7</v>
      </c>
      <c r="D274" s="6" t="s">
        <v>104</v>
      </c>
      <c r="E274" s="6" t="s">
        <v>364</v>
      </c>
      <c r="F274" s="6" t="s">
        <v>534</v>
      </c>
      <c r="G274" s="6" t="s">
        <v>225</v>
      </c>
      <c r="H274" s="6" t="s">
        <v>22</v>
      </c>
      <c r="I274" s="6">
        <v>10</v>
      </c>
      <c r="J274" s="12">
        <v>28</v>
      </c>
      <c r="K274" s="13">
        <v>270</v>
      </c>
      <c r="L274" s="13">
        <f t="shared" si="4"/>
        <v>7560</v>
      </c>
    </row>
    <row r="275" spans="1:12" x14ac:dyDescent="0.25">
      <c r="A275" s="6" t="s">
        <v>6</v>
      </c>
      <c r="B275" s="6" t="s">
        <v>5</v>
      </c>
      <c r="C275" s="6" t="s">
        <v>7</v>
      </c>
      <c r="D275" s="6" t="s">
        <v>104</v>
      </c>
      <c r="E275" s="6" t="s">
        <v>364</v>
      </c>
      <c r="F275" s="6" t="s">
        <v>535</v>
      </c>
      <c r="G275" s="6" t="s">
        <v>226</v>
      </c>
      <c r="H275" s="6" t="s">
        <v>23</v>
      </c>
      <c r="I275" s="6">
        <v>4</v>
      </c>
      <c r="J275" s="12">
        <v>1</v>
      </c>
      <c r="K275" s="13">
        <v>270</v>
      </c>
      <c r="L275" s="13">
        <f t="shared" si="4"/>
        <v>270</v>
      </c>
    </row>
    <row r="276" spans="1:12" x14ac:dyDescent="0.25">
      <c r="A276" s="6" t="s">
        <v>6</v>
      </c>
      <c r="B276" s="6" t="s">
        <v>5</v>
      </c>
      <c r="C276" s="6" t="s">
        <v>7</v>
      </c>
      <c r="D276" s="6" t="s">
        <v>104</v>
      </c>
      <c r="E276" s="6" t="s">
        <v>364</v>
      </c>
      <c r="F276" s="6" t="s">
        <v>536</v>
      </c>
      <c r="G276" s="6" t="s">
        <v>227</v>
      </c>
      <c r="H276" s="6" t="s">
        <v>25</v>
      </c>
      <c r="I276" s="6">
        <v>4</v>
      </c>
      <c r="J276" s="12">
        <v>4</v>
      </c>
      <c r="K276" s="13">
        <v>270</v>
      </c>
      <c r="L276" s="13">
        <f t="shared" si="4"/>
        <v>1080</v>
      </c>
    </row>
    <row r="277" spans="1:12" x14ac:dyDescent="0.25">
      <c r="A277" s="6" t="s">
        <v>6</v>
      </c>
      <c r="B277" s="6" t="s">
        <v>5</v>
      </c>
      <c r="C277" s="6" t="s">
        <v>7</v>
      </c>
      <c r="D277" s="6" t="s">
        <v>104</v>
      </c>
      <c r="E277" s="6" t="s">
        <v>364</v>
      </c>
      <c r="F277" s="6" t="s">
        <v>536</v>
      </c>
      <c r="G277" s="6" t="s">
        <v>227</v>
      </c>
      <c r="H277" s="6" t="s">
        <v>25</v>
      </c>
      <c r="I277" s="6">
        <v>6</v>
      </c>
      <c r="J277" s="12">
        <v>6</v>
      </c>
      <c r="K277" s="13">
        <v>270</v>
      </c>
      <c r="L277" s="13">
        <f t="shared" si="4"/>
        <v>1620</v>
      </c>
    </row>
    <row r="278" spans="1:12" x14ac:dyDescent="0.25">
      <c r="A278" s="6" t="s">
        <v>6</v>
      </c>
      <c r="B278" s="6" t="s">
        <v>5</v>
      </c>
      <c r="C278" s="6" t="s">
        <v>7</v>
      </c>
      <c r="D278" s="6" t="s">
        <v>104</v>
      </c>
      <c r="E278" s="6" t="s">
        <v>364</v>
      </c>
      <c r="F278" s="6" t="s">
        <v>536</v>
      </c>
      <c r="G278" s="6" t="s">
        <v>227</v>
      </c>
      <c r="H278" s="6" t="s">
        <v>25</v>
      </c>
      <c r="I278" s="6">
        <v>8</v>
      </c>
      <c r="J278" s="12">
        <v>11</v>
      </c>
      <c r="K278" s="13">
        <v>270</v>
      </c>
      <c r="L278" s="13">
        <f t="shared" si="4"/>
        <v>2970</v>
      </c>
    </row>
    <row r="279" spans="1:12" x14ac:dyDescent="0.25">
      <c r="A279" s="6" t="s">
        <v>6</v>
      </c>
      <c r="B279" s="6" t="s">
        <v>5</v>
      </c>
      <c r="C279" s="6" t="s">
        <v>7</v>
      </c>
      <c r="D279" s="6" t="s">
        <v>104</v>
      </c>
      <c r="E279" s="6" t="s">
        <v>364</v>
      </c>
      <c r="F279" s="6" t="s">
        <v>536</v>
      </c>
      <c r="G279" s="6" t="s">
        <v>227</v>
      </c>
      <c r="H279" s="6" t="s">
        <v>25</v>
      </c>
      <c r="I279" s="6">
        <v>10</v>
      </c>
      <c r="J279" s="12">
        <v>11</v>
      </c>
      <c r="K279" s="13">
        <v>270</v>
      </c>
      <c r="L279" s="13">
        <f t="shared" si="4"/>
        <v>2970</v>
      </c>
    </row>
    <row r="280" spans="1:12" x14ac:dyDescent="0.25">
      <c r="A280" s="6" t="s">
        <v>6</v>
      </c>
      <c r="B280" s="6" t="s">
        <v>5</v>
      </c>
      <c r="C280" s="6" t="s">
        <v>7</v>
      </c>
      <c r="D280" s="6" t="s">
        <v>104</v>
      </c>
      <c r="E280" s="6" t="s">
        <v>364</v>
      </c>
      <c r="F280" s="6" t="s">
        <v>537</v>
      </c>
      <c r="G280" s="6" t="s">
        <v>228</v>
      </c>
      <c r="H280" s="6" t="s">
        <v>27</v>
      </c>
      <c r="I280" s="6">
        <v>4</v>
      </c>
      <c r="J280" s="12">
        <v>3</v>
      </c>
      <c r="K280" s="13">
        <v>270</v>
      </c>
      <c r="L280" s="13">
        <f t="shared" si="4"/>
        <v>810</v>
      </c>
    </row>
    <row r="281" spans="1:12" x14ac:dyDescent="0.25">
      <c r="A281" s="6" t="s">
        <v>6</v>
      </c>
      <c r="B281" s="6" t="s">
        <v>5</v>
      </c>
      <c r="C281" s="6" t="s">
        <v>7</v>
      </c>
      <c r="D281" s="6" t="s">
        <v>104</v>
      </c>
      <c r="E281" s="6" t="s">
        <v>364</v>
      </c>
      <c r="F281" s="6" t="s">
        <v>537</v>
      </c>
      <c r="G281" s="6" t="s">
        <v>228</v>
      </c>
      <c r="H281" s="6" t="s">
        <v>27</v>
      </c>
      <c r="I281" s="6">
        <v>6</v>
      </c>
      <c r="J281" s="12">
        <v>2</v>
      </c>
      <c r="K281" s="13">
        <v>270</v>
      </c>
      <c r="L281" s="13">
        <f t="shared" si="4"/>
        <v>540</v>
      </c>
    </row>
    <row r="282" spans="1:12" x14ac:dyDescent="0.25">
      <c r="A282" s="6" t="s">
        <v>6</v>
      </c>
      <c r="B282" s="6" t="s">
        <v>5</v>
      </c>
      <c r="C282" s="6" t="s">
        <v>7</v>
      </c>
      <c r="D282" s="6" t="s">
        <v>104</v>
      </c>
      <c r="E282" s="6" t="s">
        <v>364</v>
      </c>
      <c r="F282" s="6" t="s">
        <v>537</v>
      </c>
      <c r="G282" s="6" t="s">
        <v>228</v>
      </c>
      <c r="H282" s="6" t="s">
        <v>27</v>
      </c>
      <c r="I282" s="6">
        <v>8</v>
      </c>
      <c r="J282" s="12">
        <v>4</v>
      </c>
      <c r="K282" s="13">
        <v>270</v>
      </c>
      <c r="L282" s="13">
        <f t="shared" si="4"/>
        <v>1080</v>
      </c>
    </row>
    <row r="283" spans="1:12" x14ac:dyDescent="0.25">
      <c r="A283" s="6" t="s">
        <v>6</v>
      </c>
      <c r="B283" s="6" t="s">
        <v>5</v>
      </c>
      <c r="C283" s="6" t="s">
        <v>7</v>
      </c>
      <c r="D283" s="6" t="s">
        <v>104</v>
      </c>
      <c r="E283" s="6" t="s">
        <v>364</v>
      </c>
      <c r="F283" s="6" t="s">
        <v>537</v>
      </c>
      <c r="G283" s="6" t="s">
        <v>228</v>
      </c>
      <c r="H283" s="6" t="s">
        <v>27</v>
      </c>
      <c r="I283" s="6">
        <v>10</v>
      </c>
      <c r="J283" s="12">
        <v>6</v>
      </c>
      <c r="K283" s="13">
        <v>270</v>
      </c>
      <c r="L283" s="13">
        <f t="shared" si="4"/>
        <v>1620</v>
      </c>
    </row>
    <row r="284" spans="1:12" x14ac:dyDescent="0.25">
      <c r="A284" s="6" t="s">
        <v>6</v>
      </c>
      <c r="B284" s="6" t="s">
        <v>5</v>
      </c>
      <c r="C284" s="6" t="s">
        <v>7</v>
      </c>
      <c r="D284" s="6" t="s">
        <v>104</v>
      </c>
      <c r="E284" s="6" t="s">
        <v>364</v>
      </c>
      <c r="F284" s="6" t="s">
        <v>538</v>
      </c>
      <c r="G284" s="6" t="s">
        <v>229</v>
      </c>
      <c r="H284" s="6" t="s">
        <v>35</v>
      </c>
      <c r="I284" s="6">
        <v>6</v>
      </c>
      <c r="J284" s="12">
        <v>1</v>
      </c>
      <c r="K284" s="13">
        <v>305</v>
      </c>
      <c r="L284" s="13">
        <f t="shared" si="4"/>
        <v>305</v>
      </c>
    </row>
    <row r="285" spans="1:12" x14ac:dyDescent="0.25">
      <c r="A285" s="6" t="s">
        <v>6</v>
      </c>
      <c r="B285" s="6" t="s">
        <v>5</v>
      </c>
      <c r="C285" s="6" t="s">
        <v>7</v>
      </c>
      <c r="D285" s="6" t="s">
        <v>104</v>
      </c>
      <c r="E285" s="6" t="s">
        <v>364</v>
      </c>
      <c r="F285" s="6" t="s">
        <v>538</v>
      </c>
      <c r="G285" s="6" t="s">
        <v>229</v>
      </c>
      <c r="H285" s="6" t="s">
        <v>35</v>
      </c>
      <c r="I285" s="6">
        <v>8</v>
      </c>
      <c r="J285" s="12">
        <v>1</v>
      </c>
      <c r="K285" s="13">
        <v>305</v>
      </c>
      <c r="L285" s="13">
        <f t="shared" si="4"/>
        <v>305</v>
      </c>
    </row>
    <row r="286" spans="1:12" x14ac:dyDescent="0.25">
      <c r="A286" s="6" t="s">
        <v>6</v>
      </c>
      <c r="B286" s="6" t="s">
        <v>5</v>
      </c>
      <c r="C286" s="6" t="s">
        <v>7</v>
      </c>
      <c r="D286" s="6" t="s">
        <v>104</v>
      </c>
      <c r="E286" s="6" t="s">
        <v>364</v>
      </c>
      <c r="F286" s="6" t="s">
        <v>538</v>
      </c>
      <c r="G286" s="6" t="s">
        <v>229</v>
      </c>
      <c r="H286" s="6" t="s">
        <v>35</v>
      </c>
      <c r="I286" s="6">
        <v>10</v>
      </c>
      <c r="J286" s="12">
        <v>1</v>
      </c>
      <c r="K286" s="13">
        <v>305</v>
      </c>
      <c r="L286" s="13">
        <f t="shared" si="4"/>
        <v>305</v>
      </c>
    </row>
    <row r="287" spans="1:12" x14ac:dyDescent="0.25">
      <c r="A287" s="6" t="s">
        <v>6</v>
      </c>
      <c r="B287" s="6" t="s">
        <v>5</v>
      </c>
      <c r="C287" s="6" t="s">
        <v>7</v>
      </c>
      <c r="D287" s="6" t="s">
        <v>104</v>
      </c>
      <c r="E287" s="6" t="s">
        <v>364</v>
      </c>
      <c r="F287" s="6" t="s">
        <v>540</v>
      </c>
      <c r="G287" s="6" t="s">
        <v>231</v>
      </c>
      <c r="H287" s="6" t="s">
        <v>107</v>
      </c>
      <c r="I287" s="6">
        <v>8</v>
      </c>
      <c r="J287" s="12">
        <v>1</v>
      </c>
      <c r="K287" s="13">
        <v>305</v>
      </c>
      <c r="L287" s="13">
        <f t="shared" si="4"/>
        <v>305</v>
      </c>
    </row>
    <row r="288" spans="1:12" x14ac:dyDescent="0.25">
      <c r="A288" s="6" t="s">
        <v>6</v>
      </c>
      <c r="B288" s="6" t="s">
        <v>5</v>
      </c>
      <c r="C288" s="6" t="s">
        <v>7</v>
      </c>
      <c r="D288" s="6" t="s">
        <v>104</v>
      </c>
      <c r="E288" s="6" t="s">
        <v>364</v>
      </c>
      <c r="F288" s="6" t="s">
        <v>541</v>
      </c>
      <c r="G288" s="6" t="s">
        <v>232</v>
      </c>
      <c r="H288" s="6" t="s">
        <v>39</v>
      </c>
      <c r="I288" s="6">
        <v>4</v>
      </c>
      <c r="J288" s="12">
        <v>1</v>
      </c>
      <c r="K288" s="13">
        <v>305</v>
      </c>
      <c r="L288" s="13">
        <f t="shared" si="4"/>
        <v>305</v>
      </c>
    </row>
    <row r="289" spans="1:12" x14ac:dyDescent="0.25">
      <c r="A289" s="6" t="s">
        <v>6</v>
      </c>
      <c r="B289" s="6" t="s">
        <v>5</v>
      </c>
      <c r="C289" s="6" t="s">
        <v>7</v>
      </c>
      <c r="D289" s="6" t="s">
        <v>104</v>
      </c>
      <c r="E289" s="6" t="s">
        <v>364</v>
      </c>
      <c r="F289" s="6" t="s">
        <v>541</v>
      </c>
      <c r="G289" s="6" t="s">
        <v>232</v>
      </c>
      <c r="H289" s="6" t="s">
        <v>39</v>
      </c>
      <c r="I289" s="6">
        <v>6</v>
      </c>
      <c r="J289" s="12">
        <v>7</v>
      </c>
      <c r="K289" s="13">
        <v>305</v>
      </c>
      <c r="L289" s="13">
        <f t="shared" si="4"/>
        <v>2135</v>
      </c>
    </row>
    <row r="290" spans="1:12" x14ac:dyDescent="0.25">
      <c r="A290" s="6" t="s">
        <v>6</v>
      </c>
      <c r="B290" s="6" t="s">
        <v>5</v>
      </c>
      <c r="C290" s="6" t="s">
        <v>7</v>
      </c>
      <c r="D290" s="6" t="s">
        <v>104</v>
      </c>
      <c r="E290" s="6" t="s">
        <v>364</v>
      </c>
      <c r="F290" s="6" t="s">
        <v>541</v>
      </c>
      <c r="G290" s="6" t="s">
        <v>232</v>
      </c>
      <c r="H290" s="6" t="s">
        <v>39</v>
      </c>
      <c r="I290" s="6">
        <v>8</v>
      </c>
      <c r="J290" s="12">
        <v>2</v>
      </c>
      <c r="K290" s="13">
        <v>305</v>
      </c>
      <c r="L290" s="13">
        <f t="shared" si="4"/>
        <v>610</v>
      </c>
    </row>
    <row r="291" spans="1:12" x14ac:dyDescent="0.25">
      <c r="A291" s="6" t="s">
        <v>6</v>
      </c>
      <c r="B291" s="6" t="s">
        <v>5</v>
      </c>
      <c r="C291" s="6" t="s">
        <v>7</v>
      </c>
      <c r="D291" s="6" t="s">
        <v>104</v>
      </c>
      <c r="E291" s="6" t="s">
        <v>364</v>
      </c>
      <c r="F291" s="6" t="s">
        <v>541</v>
      </c>
      <c r="G291" s="6" t="s">
        <v>232</v>
      </c>
      <c r="H291" s="6" t="s">
        <v>39</v>
      </c>
      <c r="I291" s="6">
        <v>10</v>
      </c>
      <c r="J291" s="12">
        <v>2</v>
      </c>
      <c r="K291" s="13">
        <v>305</v>
      </c>
      <c r="L291" s="13">
        <f t="shared" si="4"/>
        <v>610</v>
      </c>
    </row>
    <row r="292" spans="1:12" x14ac:dyDescent="0.25">
      <c r="A292" s="6" t="s">
        <v>6</v>
      </c>
      <c r="B292" s="6" t="s">
        <v>5</v>
      </c>
      <c r="C292" s="6" t="s">
        <v>7</v>
      </c>
      <c r="D292" s="6" t="s">
        <v>104</v>
      </c>
      <c r="E292" s="6" t="s">
        <v>364</v>
      </c>
      <c r="F292" s="6" t="s">
        <v>542</v>
      </c>
      <c r="G292" s="6" t="s">
        <v>233</v>
      </c>
      <c r="H292" s="6" t="s">
        <v>91</v>
      </c>
      <c r="I292" s="6">
        <v>10</v>
      </c>
      <c r="J292" s="12">
        <v>1</v>
      </c>
      <c r="K292" s="13">
        <v>305</v>
      </c>
      <c r="L292" s="13">
        <f t="shared" si="4"/>
        <v>305</v>
      </c>
    </row>
    <row r="293" spans="1:12" x14ac:dyDescent="0.25">
      <c r="A293" s="6" t="s">
        <v>6</v>
      </c>
      <c r="B293" s="6" t="s">
        <v>5</v>
      </c>
      <c r="C293" s="6" t="s">
        <v>7</v>
      </c>
      <c r="D293" s="6" t="s">
        <v>104</v>
      </c>
      <c r="E293" s="6" t="s">
        <v>364</v>
      </c>
      <c r="F293" s="6" t="s">
        <v>543</v>
      </c>
      <c r="G293" s="6" t="s">
        <v>234</v>
      </c>
      <c r="H293" s="6" t="s">
        <v>41</v>
      </c>
      <c r="I293" s="6">
        <v>10</v>
      </c>
      <c r="J293" s="12">
        <v>1</v>
      </c>
      <c r="K293" s="13">
        <v>305</v>
      </c>
      <c r="L293" s="13">
        <f t="shared" si="4"/>
        <v>305</v>
      </c>
    </row>
    <row r="294" spans="1:12" x14ac:dyDescent="0.25">
      <c r="A294" s="6" t="s">
        <v>6</v>
      </c>
      <c r="B294" s="6" t="s">
        <v>5</v>
      </c>
      <c r="C294" s="6" t="s">
        <v>7</v>
      </c>
      <c r="D294" s="6" t="s">
        <v>104</v>
      </c>
      <c r="E294" s="6" t="s">
        <v>364</v>
      </c>
      <c r="F294" s="6" t="s">
        <v>544</v>
      </c>
      <c r="G294" s="6" t="s">
        <v>235</v>
      </c>
      <c r="H294" s="6" t="s">
        <v>12</v>
      </c>
      <c r="I294" s="6">
        <v>6</v>
      </c>
      <c r="J294" s="12">
        <v>2</v>
      </c>
      <c r="K294" s="13">
        <v>305</v>
      </c>
      <c r="L294" s="13">
        <f t="shared" si="4"/>
        <v>610</v>
      </c>
    </row>
    <row r="295" spans="1:12" x14ac:dyDescent="0.25">
      <c r="A295" s="6" t="s">
        <v>6</v>
      </c>
      <c r="B295" s="6" t="s">
        <v>5</v>
      </c>
      <c r="C295" s="6" t="s">
        <v>7</v>
      </c>
      <c r="D295" s="6" t="s">
        <v>104</v>
      </c>
      <c r="E295" s="6" t="s">
        <v>362</v>
      </c>
      <c r="F295" s="6" t="s">
        <v>449</v>
      </c>
      <c r="G295" s="6" t="s">
        <v>121</v>
      </c>
      <c r="H295" s="6" t="s">
        <v>27</v>
      </c>
      <c r="I295" s="6">
        <v>4</v>
      </c>
      <c r="J295" s="12">
        <v>1</v>
      </c>
      <c r="K295" s="13">
        <v>280</v>
      </c>
      <c r="L295" s="13">
        <f t="shared" si="4"/>
        <v>280</v>
      </c>
    </row>
    <row r="296" spans="1:12" x14ac:dyDescent="0.25">
      <c r="A296" s="6" t="s">
        <v>6</v>
      </c>
      <c r="B296" s="6" t="s">
        <v>5</v>
      </c>
      <c r="C296" s="6" t="s">
        <v>7</v>
      </c>
      <c r="D296" s="6" t="s">
        <v>104</v>
      </c>
      <c r="E296" s="6" t="s">
        <v>362</v>
      </c>
      <c r="F296" s="6" t="s">
        <v>449</v>
      </c>
      <c r="G296" s="6" t="s">
        <v>121</v>
      </c>
      <c r="H296" s="6" t="s">
        <v>27</v>
      </c>
      <c r="I296" s="6">
        <v>6</v>
      </c>
      <c r="J296" s="12">
        <v>4</v>
      </c>
      <c r="K296" s="13">
        <v>280</v>
      </c>
      <c r="L296" s="13">
        <f t="shared" si="4"/>
        <v>1120</v>
      </c>
    </row>
    <row r="297" spans="1:12" x14ac:dyDescent="0.25">
      <c r="A297" s="6" t="s">
        <v>6</v>
      </c>
      <c r="B297" s="6" t="s">
        <v>5</v>
      </c>
      <c r="C297" s="6" t="s">
        <v>7</v>
      </c>
      <c r="D297" s="6" t="s">
        <v>104</v>
      </c>
      <c r="E297" s="6" t="s">
        <v>362</v>
      </c>
      <c r="F297" s="6" t="s">
        <v>449</v>
      </c>
      <c r="G297" s="6" t="s">
        <v>121</v>
      </c>
      <c r="H297" s="6" t="s">
        <v>27</v>
      </c>
      <c r="I297" s="6">
        <v>8</v>
      </c>
      <c r="J297" s="12">
        <v>4</v>
      </c>
      <c r="K297" s="13">
        <v>280</v>
      </c>
      <c r="L297" s="13">
        <f t="shared" si="4"/>
        <v>1120</v>
      </c>
    </row>
    <row r="298" spans="1:12" x14ac:dyDescent="0.25">
      <c r="A298" s="6" t="s">
        <v>6</v>
      </c>
      <c r="B298" s="6" t="s">
        <v>5</v>
      </c>
      <c r="C298" s="6" t="s">
        <v>7</v>
      </c>
      <c r="D298" s="6" t="s">
        <v>104</v>
      </c>
      <c r="E298" s="6" t="s">
        <v>362</v>
      </c>
      <c r="F298" s="6" t="s">
        <v>449</v>
      </c>
      <c r="G298" s="6" t="s">
        <v>121</v>
      </c>
      <c r="H298" s="6" t="s">
        <v>27</v>
      </c>
      <c r="I298" s="6">
        <v>10</v>
      </c>
      <c r="J298" s="12">
        <v>4</v>
      </c>
      <c r="K298" s="13">
        <v>280</v>
      </c>
      <c r="L298" s="13">
        <f t="shared" si="4"/>
        <v>1120</v>
      </c>
    </row>
    <row r="299" spans="1:12" x14ac:dyDescent="0.25">
      <c r="A299" s="6" t="s">
        <v>6</v>
      </c>
      <c r="B299" s="6" t="s">
        <v>5</v>
      </c>
      <c r="C299" s="6" t="s">
        <v>7</v>
      </c>
      <c r="D299" s="6" t="s">
        <v>104</v>
      </c>
      <c r="E299" s="6" t="s">
        <v>362</v>
      </c>
      <c r="F299" s="6" t="s">
        <v>460</v>
      </c>
      <c r="G299" s="6" t="s">
        <v>135</v>
      </c>
      <c r="H299" s="6" t="s">
        <v>107</v>
      </c>
      <c r="I299" s="6">
        <v>4</v>
      </c>
      <c r="J299" s="12">
        <v>4</v>
      </c>
      <c r="K299" s="13">
        <v>395</v>
      </c>
      <c r="L299" s="13">
        <f t="shared" si="4"/>
        <v>1580</v>
      </c>
    </row>
    <row r="300" spans="1:12" x14ac:dyDescent="0.25">
      <c r="A300" s="6" t="s">
        <v>6</v>
      </c>
      <c r="B300" s="6" t="s">
        <v>5</v>
      </c>
      <c r="C300" s="6" t="s">
        <v>7</v>
      </c>
      <c r="D300" s="6" t="s">
        <v>104</v>
      </c>
      <c r="E300" s="6" t="s">
        <v>362</v>
      </c>
      <c r="F300" s="6" t="s">
        <v>460</v>
      </c>
      <c r="G300" s="6" t="s">
        <v>135</v>
      </c>
      <c r="H300" s="6" t="s">
        <v>107</v>
      </c>
      <c r="I300" s="6">
        <v>6</v>
      </c>
      <c r="J300" s="12">
        <v>5</v>
      </c>
      <c r="K300" s="13">
        <v>395</v>
      </c>
      <c r="L300" s="13">
        <f t="shared" si="4"/>
        <v>1975</v>
      </c>
    </row>
    <row r="301" spans="1:12" x14ac:dyDescent="0.25">
      <c r="A301" s="6" t="s">
        <v>6</v>
      </c>
      <c r="B301" s="6" t="s">
        <v>5</v>
      </c>
      <c r="C301" s="6" t="s">
        <v>7</v>
      </c>
      <c r="D301" s="6" t="s">
        <v>104</v>
      </c>
      <c r="E301" s="6" t="s">
        <v>362</v>
      </c>
      <c r="F301" s="6" t="s">
        <v>460</v>
      </c>
      <c r="G301" s="6" t="s">
        <v>135</v>
      </c>
      <c r="H301" s="6" t="s">
        <v>107</v>
      </c>
      <c r="I301" s="6">
        <v>8</v>
      </c>
      <c r="J301" s="12">
        <v>2</v>
      </c>
      <c r="K301" s="13">
        <v>395</v>
      </c>
      <c r="L301" s="13">
        <f t="shared" si="4"/>
        <v>790</v>
      </c>
    </row>
    <row r="302" spans="1:12" x14ac:dyDescent="0.25">
      <c r="A302" s="6" t="s">
        <v>6</v>
      </c>
      <c r="B302" s="6" t="s">
        <v>5</v>
      </c>
      <c r="C302" s="6" t="s">
        <v>7</v>
      </c>
      <c r="D302" s="6" t="s">
        <v>104</v>
      </c>
      <c r="E302" s="6" t="s">
        <v>362</v>
      </c>
      <c r="F302" s="6" t="s">
        <v>460</v>
      </c>
      <c r="G302" s="6" t="s">
        <v>135</v>
      </c>
      <c r="H302" s="6" t="s">
        <v>107</v>
      </c>
      <c r="I302" s="6">
        <v>10</v>
      </c>
      <c r="J302" s="12">
        <v>7</v>
      </c>
      <c r="K302" s="13">
        <v>395</v>
      </c>
      <c r="L302" s="13">
        <f t="shared" si="4"/>
        <v>2765</v>
      </c>
    </row>
    <row r="303" spans="1:12" x14ac:dyDescent="0.25">
      <c r="A303" s="6" t="s">
        <v>6</v>
      </c>
      <c r="B303" s="6" t="s">
        <v>5</v>
      </c>
      <c r="C303" s="6" t="s">
        <v>7</v>
      </c>
      <c r="D303" s="6" t="s">
        <v>104</v>
      </c>
      <c r="E303" s="6" t="s">
        <v>362</v>
      </c>
      <c r="F303" s="6" t="s">
        <v>464</v>
      </c>
      <c r="G303" s="6" t="s">
        <v>139</v>
      </c>
      <c r="H303" s="6" t="s">
        <v>114</v>
      </c>
      <c r="I303" s="6">
        <v>4</v>
      </c>
      <c r="J303" s="12">
        <v>1</v>
      </c>
      <c r="K303" s="13">
        <v>395</v>
      </c>
      <c r="L303" s="13">
        <f t="shared" si="4"/>
        <v>395</v>
      </c>
    </row>
    <row r="304" spans="1:12" x14ac:dyDescent="0.25">
      <c r="A304" s="6" t="s">
        <v>6</v>
      </c>
      <c r="B304" s="6" t="s">
        <v>5</v>
      </c>
      <c r="C304" s="6" t="s">
        <v>7</v>
      </c>
      <c r="D304" s="6" t="s">
        <v>104</v>
      </c>
      <c r="E304" s="6" t="s">
        <v>362</v>
      </c>
      <c r="F304" s="6" t="s">
        <v>464</v>
      </c>
      <c r="G304" s="6" t="s">
        <v>139</v>
      </c>
      <c r="H304" s="6" t="s">
        <v>114</v>
      </c>
      <c r="I304" s="6">
        <v>8</v>
      </c>
      <c r="J304" s="12">
        <v>1</v>
      </c>
      <c r="K304" s="13">
        <v>395</v>
      </c>
      <c r="L304" s="13">
        <f t="shared" si="4"/>
        <v>395</v>
      </c>
    </row>
    <row r="305" spans="1:12" x14ac:dyDescent="0.25">
      <c r="A305" s="6" t="s">
        <v>6</v>
      </c>
      <c r="B305" s="6" t="s">
        <v>5</v>
      </c>
      <c r="C305" s="6" t="s">
        <v>7</v>
      </c>
      <c r="D305" s="6" t="s">
        <v>104</v>
      </c>
      <c r="E305" s="6" t="s">
        <v>362</v>
      </c>
      <c r="F305" s="6" t="s">
        <v>465</v>
      </c>
      <c r="G305" s="6" t="s">
        <v>140</v>
      </c>
      <c r="H305" s="6" t="s">
        <v>18</v>
      </c>
      <c r="I305" s="6">
        <v>6</v>
      </c>
      <c r="J305" s="12">
        <v>1</v>
      </c>
      <c r="K305" s="13">
        <v>395</v>
      </c>
      <c r="L305" s="13">
        <f t="shared" si="4"/>
        <v>395</v>
      </c>
    </row>
    <row r="306" spans="1:12" x14ac:dyDescent="0.25">
      <c r="A306" s="6" t="s">
        <v>6</v>
      </c>
      <c r="B306" s="6" t="s">
        <v>5</v>
      </c>
      <c r="C306" s="6" t="s">
        <v>7</v>
      </c>
      <c r="D306" s="6" t="s">
        <v>104</v>
      </c>
      <c r="E306" s="6" t="s">
        <v>362</v>
      </c>
      <c r="F306" s="6" t="s">
        <v>465</v>
      </c>
      <c r="G306" s="6" t="s">
        <v>140</v>
      </c>
      <c r="H306" s="6" t="s">
        <v>18</v>
      </c>
      <c r="I306" s="6">
        <v>10</v>
      </c>
      <c r="J306" s="12">
        <v>2</v>
      </c>
      <c r="K306" s="13">
        <v>395</v>
      </c>
      <c r="L306" s="13">
        <f t="shared" si="4"/>
        <v>790</v>
      </c>
    </row>
    <row r="307" spans="1:12" x14ac:dyDescent="0.25">
      <c r="A307" s="6" t="s">
        <v>6</v>
      </c>
      <c r="B307" s="6" t="s">
        <v>5</v>
      </c>
      <c r="C307" s="6" t="s">
        <v>7</v>
      </c>
      <c r="D307" s="6" t="s">
        <v>104</v>
      </c>
      <c r="E307" s="6" t="s">
        <v>362</v>
      </c>
      <c r="F307" s="6" t="s">
        <v>467</v>
      </c>
      <c r="G307" s="6" t="s">
        <v>142</v>
      </c>
      <c r="H307" s="6" t="s">
        <v>23</v>
      </c>
      <c r="I307" s="6">
        <v>6</v>
      </c>
      <c r="J307" s="12">
        <v>2</v>
      </c>
      <c r="K307" s="13">
        <v>560</v>
      </c>
      <c r="L307" s="13">
        <f t="shared" si="4"/>
        <v>1120</v>
      </c>
    </row>
    <row r="308" spans="1:12" x14ac:dyDescent="0.25">
      <c r="A308" s="6" t="s">
        <v>6</v>
      </c>
      <c r="B308" s="6" t="s">
        <v>5</v>
      </c>
      <c r="C308" s="6" t="s">
        <v>7</v>
      </c>
      <c r="D308" s="6" t="s">
        <v>104</v>
      </c>
      <c r="E308" s="6" t="s">
        <v>362</v>
      </c>
      <c r="F308" s="6" t="s">
        <v>467</v>
      </c>
      <c r="G308" s="6" t="s">
        <v>142</v>
      </c>
      <c r="H308" s="6" t="s">
        <v>23</v>
      </c>
      <c r="I308" s="6">
        <v>8</v>
      </c>
      <c r="J308" s="12">
        <v>3</v>
      </c>
      <c r="K308" s="13">
        <v>560</v>
      </c>
      <c r="L308" s="13">
        <f t="shared" si="4"/>
        <v>1680</v>
      </c>
    </row>
    <row r="309" spans="1:12" x14ac:dyDescent="0.25">
      <c r="A309" s="6" t="s">
        <v>6</v>
      </c>
      <c r="B309" s="6" t="s">
        <v>5</v>
      </c>
      <c r="C309" s="6" t="s">
        <v>7</v>
      </c>
      <c r="D309" s="6" t="s">
        <v>104</v>
      </c>
      <c r="E309" s="6" t="s">
        <v>362</v>
      </c>
      <c r="F309" s="6" t="s">
        <v>467</v>
      </c>
      <c r="G309" s="6" t="s">
        <v>142</v>
      </c>
      <c r="H309" s="6" t="s">
        <v>23</v>
      </c>
      <c r="I309" s="6">
        <v>10</v>
      </c>
      <c r="J309" s="12">
        <v>4</v>
      </c>
      <c r="K309" s="13">
        <v>560</v>
      </c>
      <c r="L309" s="13">
        <f t="shared" si="4"/>
        <v>2240</v>
      </c>
    </row>
    <row r="310" spans="1:12" x14ac:dyDescent="0.25">
      <c r="A310" s="6" t="s">
        <v>6</v>
      </c>
      <c r="B310" s="6" t="s">
        <v>5</v>
      </c>
      <c r="C310" s="6" t="s">
        <v>7</v>
      </c>
      <c r="D310" s="6" t="s">
        <v>104</v>
      </c>
      <c r="E310" s="6" t="s">
        <v>362</v>
      </c>
      <c r="F310" s="6" t="s">
        <v>467</v>
      </c>
      <c r="G310" s="6" t="s">
        <v>142</v>
      </c>
      <c r="H310" s="6" t="s">
        <v>23</v>
      </c>
      <c r="I310" s="6">
        <v>12</v>
      </c>
      <c r="J310" s="12">
        <v>2</v>
      </c>
      <c r="K310" s="13">
        <v>560</v>
      </c>
      <c r="L310" s="13">
        <f t="shared" si="4"/>
        <v>1120</v>
      </c>
    </row>
    <row r="311" spans="1:12" x14ac:dyDescent="0.25">
      <c r="A311" s="6" t="s">
        <v>6</v>
      </c>
      <c r="B311" s="6" t="s">
        <v>5</v>
      </c>
      <c r="C311" s="6" t="s">
        <v>7</v>
      </c>
      <c r="D311" s="6" t="s">
        <v>104</v>
      </c>
      <c r="E311" s="6" t="s">
        <v>362</v>
      </c>
      <c r="F311" s="6" t="s">
        <v>469</v>
      </c>
      <c r="G311" s="6" t="s">
        <v>145</v>
      </c>
      <c r="H311" s="6" t="s">
        <v>27</v>
      </c>
      <c r="I311" s="6">
        <v>8</v>
      </c>
      <c r="J311" s="12">
        <v>1</v>
      </c>
      <c r="K311" s="13">
        <v>560</v>
      </c>
      <c r="L311" s="13">
        <f t="shared" si="4"/>
        <v>560</v>
      </c>
    </row>
    <row r="312" spans="1:12" x14ac:dyDescent="0.25">
      <c r="A312" s="6" t="s">
        <v>6</v>
      </c>
      <c r="B312" s="6" t="s">
        <v>5</v>
      </c>
      <c r="C312" s="6" t="s">
        <v>7</v>
      </c>
      <c r="D312" s="6" t="s">
        <v>104</v>
      </c>
      <c r="E312" s="6" t="s">
        <v>362</v>
      </c>
      <c r="F312" s="6" t="s">
        <v>469</v>
      </c>
      <c r="G312" s="6" t="s">
        <v>145</v>
      </c>
      <c r="H312" s="6" t="s">
        <v>27</v>
      </c>
      <c r="I312" s="6">
        <v>10</v>
      </c>
      <c r="J312" s="12">
        <v>1</v>
      </c>
      <c r="K312" s="13">
        <v>560</v>
      </c>
      <c r="L312" s="13">
        <f t="shared" si="4"/>
        <v>560</v>
      </c>
    </row>
    <row r="313" spans="1:12" x14ac:dyDescent="0.25">
      <c r="A313" s="6" t="s">
        <v>6</v>
      </c>
      <c r="B313" s="6" t="s">
        <v>5</v>
      </c>
      <c r="C313" s="6" t="s">
        <v>7</v>
      </c>
      <c r="D313" s="6" t="s">
        <v>104</v>
      </c>
      <c r="E313" s="6" t="s">
        <v>362</v>
      </c>
      <c r="F313" s="6" t="s">
        <v>470</v>
      </c>
      <c r="G313" s="6" t="s">
        <v>146</v>
      </c>
      <c r="H313" s="6" t="s">
        <v>49</v>
      </c>
      <c r="I313" s="6">
        <v>4</v>
      </c>
      <c r="J313" s="12">
        <v>1</v>
      </c>
      <c r="K313" s="13">
        <v>560</v>
      </c>
      <c r="L313" s="13">
        <f t="shared" si="4"/>
        <v>560</v>
      </c>
    </row>
    <row r="314" spans="1:12" x14ac:dyDescent="0.25">
      <c r="A314" s="6" t="s">
        <v>6</v>
      </c>
      <c r="B314" s="6" t="s">
        <v>5</v>
      </c>
      <c r="C314" s="6" t="s">
        <v>7</v>
      </c>
      <c r="D314" s="6" t="s">
        <v>104</v>
      </c>
      <c r="E314" s="6" t="s">
        <v>362</v>
      </c>
      <c r="F314" s="6" t="s">
        <v>470</v>
      </c>
      <c r="G314" s="6" t="s">
        <v>146</v>
      </c>
      <c r="H314" s="6" t="s">
        <v>49</v>
      </c>
      <c r="I314" s="6">
        <v>6</v>
      </c>
      <c r="J314" s="12">
        <v>1</v>
      </c>
      <c r="K314" s="13">
        <v>560</v>
      </c>
      <c r="L314" s="13">
        <f t="shared" si="4"/>
        <v>560</v>
      </c>
    </row>
    <row r="315" spans="1:12" x14ac:dyDescent="0.25">
      <c r="A315" s="6" t="s">
        <v>6</v>
      </c>
      <c r="B315" s="6" t="s">
        <v>5</v>
      </c>
      <c r="C315" s="6" t="s">
        <v>7</v>
      </c>
      <c r="D315" s="6" t="s">
        <v>104</v>
      </c>
      <c r="E315" s="6" t="s">
        <v>362</v>
      </c>
      <c r="F315" s="6" t="s">
        <v>470</v>
      </c>
      <c r="G315" s="6" t="s">
        <v>146</v>
      </c>
      <c r="H315" s="6" t="s">
        <v>49</v>
      </c>
      <c r="I315" s="6">
        <v>8</v>
      </c>
      <c r="J315" s="12">
        <v>1</v>
      </c>
      <c r="K315" s="13">
        <v>560</v>
      </c>
      <c r="L315" s="13">
        <f t="shared" si="4"/>
        <v>560</v>
      </c>
    </row>
    <row r="316" spans="1:12" x14ac:dyDescent="0.25">
      <c r="A316" s="6" t="s">
        <v>6</v>
      </c>
      <c r="B316" s="6" t="s">
        <v>5</v>
      </c>
      <c r="C316" s="6" t="s">
        <v>7</v>
      </c>
      <c r="D316" s="6" t="s">
        <v>104</v>
      </c>
      <c r="E316" s="6" t="s">
        <v>362</v>
      </c>
      <c r="F316" s="6" t="s">
        <v>470</v>
      </c>
      <c r="G316" s="6" t="s">
        <v>146</v>
      </c>
      <c r="H316" s="6" t="s">
        <v>49</v>
      </c>
      <c r="I316" s="6">
        <v>10</v>
      </c>
      <c r="J316" s="12">
        <v>2</v>
      </c>
      <c r="K316" s="13">
        <v>560</v>
      </c>
      <c r="L316" s="13">
        <f t="shared" si="4"/>
        <v>1120</v>
      </c>
    </row>
    <row r="317" spans="1:12" x14ac:dyDescent="0.25">
      <c r="A317" s="6" t="s">
        <v>6</v>
      </c>
      <c r="B317" s="6" t="s">
        <v>5</v>
      </c>
      <c r="C317" s="6" t="s">
        <v>7</v>
      </c>
      <c r="D317" s="6" t="s">
        <v>104</v>
      </c>
      <c r="E317" s="6" t="s">
        <v>362</v>
      </c>
      <c r="F317" s="6" t="s">
        <v>470</v>
      </c>
      <c r="G317" s="6" t="s">
        <v>146</v>
      </c>
      <c r="H317" s="6" t="s">
        <v>49</v>
      </c>
      <c r="I317" s="6">
        <v>12</v>
      </c>
      <c r="J317" s="12">
        <v>2</v>
      </c>
      <c r="K317" s="13">
        <v>560</v>
      </c>
      <c r="L317" s="13">
        <f t="shared" si="4"/>
        <v>1120</v>
      </c>
    </row>
    <row r="318" spans="1:12" x14ac:dyDescent="0.25">
      <c r="A318" s="6" t="s">
        <v>6</v>
      </c>
      <c r="B318" s="6" t="s">
        <v>5</v>
      </c>
      <c r="C318" s="6" t="s">
        <v>7</v>
      </c>
      <c r="D318" s="6" t="s">
        <v>104</v>
      </c>
      <c r="E318" s="6" t="s">
        <v>362</v>
      </c>
      <c r="F318" s="6" t="s">
        <v>472</v>
      </c>
      <c r="G318" s="6" t="s">
        <v>149</v>
      </c>
      <c r="H318" s="6" t="s">
        <v>59</v>
      </c>
      <c r="I318" s="6">
        <v>4</v>
      </c>
      <c r="J318" s="12">
        <v>1</v>
      </c>
      <c r="K318" s="13">
        <v>500</v>
      </c>
      <c r="L318" s="13">
        <f t="shared" si="4"/>
        <v>500</v>
      </c>
    </row>
    <row r="319" spans="1:12" x14ac:dyDescent="0.25">
      <c r="A319" s="6" t="s">
        <v>6</v>
      </c>
      <c r="B319" s="6" t="s">
        <v>5</v>
      </c>
      <c r="C319" s="6" t="s">
        <v>7</v>
      </c>
      <c r="D319" s="6" t="s">
        <v>104</v>
      </c>
      <c r="E319" s="6" t="s">
        <v>362</v>
      </c>
      <c r="F319" s="6" t="s">
        <v>472</v>
      </c>
      <c r="G319" s="6" t="s">
        <v>149</v>
      </c>
      <c r="H319" s="6" t="s">
        <v>59</v>
      </c>
      <c r="I319" s="6">
        <v>6</v>
      </c>
      <c r="J319" s="12">
        <v>2</v>
      </c>
      <c r="K319" s="13">
        <v>500</v>
      </c>
      <c r="L319" s="13">
        <f t="shared" si="4"/>
        <v>1000</v>
      </c>
    </row>
    <row r="320" spans="1:12" x14ac:dyDescent="0.25">
      <c r="A320" s="6" t="s">
        <v>6</v>
      </c>
      <c r="B320" s="6" t="s">
        <v>5</v>
      </c>
      <c r="C320" s="6" t="s">
        <v>7</v>
      </c>
      <c r="D320" s="6" t="s">
        <v>104</v>
      </c>
      <c r="E320" s="6" t="s">
        <v>362</v>
      </c>
      <c r="F320" s="6" t="s">
        <v>472</v>
      </c>
      <c r="G320" s="6" t="s">
        <v>149</v>
      </c>
      <c r="H320" s="6" t="s">
        <v>59</v>
      </c>
      <c r="I320" s="6">
        <v>8</v>
      </c>
      <c r="J320" s="12">
        <v>2</v>
      </c>
      <c r="K320" s="13">
        <v>500</v>
      </c>
      <c r="L320" s="13">
        <f t="shared" si="4"/>
        <v>1000</v>
      </c>
    </row>
    <row r="321" spans="1:12" x14ac:dyDescent="0.25">
      <c r="A321" s="6" t="s">
        <v>6</v>
      </c>
      <c r="B321" s="6" t="s">
        <v>5</v>
      </c>
      <c r="C321" s="6" t="s">
        <v>7</v>
      </c>
      <c r="D321" s="6" t="s">
        <v>104</v>
      </c>
      <c r="E321" s="6" t="s">
        <v>362</v>
      </c>
      <c r="F321" s="6" t="s">
        <v>472</v>
      </c>
      <c r="G321" s="6" t="s">
        <v>149</v>
      </c>
      <c r="H321" s="6" t="s">
        <v>59</v>
      </c>
      <c r="I321" s="6">
        <v>10</v>
      </c>
      <c r="J321" s="12">
        <v>2</v>
      </c>
      <c r="K321" s="13">
        <v>500</v>
      </c>
      <c r="L321" s="13">
        <f t="shared" si="4"/>
        <v>1000</v>
      </c>
    </row>
    <row r="322" spans="1:12" x14ac:dyDescent="0.25">
      <c r="A322" s="6" t="s">
        <v>6</v>
      </c>
      <c r="B322" s="6" t="s">
        <v>5</v>
      </c>
      <c r="C322" s="6" t="s">
        <v>7</v>
      </c>
      <c r="D322" s="6" t="s">
        <v>104</v>
      </c>
      <c r="E322" s="6" t="s">
        <v>362</v>
      </c>
      <c r="F322" s="6" t="s">
        <v>472</v>
      </c>
      <c r="G322" s="6" t="s">
        <v>149</v>
      </c>
      <c r="H322" s="6" t="s">
        <v>59</v>
      </c>
      <c r="I322" s="6">
        <v>12</v>
      </c>
      <c r="J322" s="12">
        <v>1</v>
      </c>
      <c r="K322" s="13">
        <v>500</v>
      </c>
      <c r="L322" s="13">
        <f t="shared" si="4"/>
        <v>500</v>
      </c>
    </row>
    <row r="323" spans="1:12" x14ac:dyDescent="0.25">
      <c r="A323" s="6" t="s">
        <v>6</v>
      </c>
      <c r="B323" s="6" t="s">
        <v>5</v>
      </c>
      <c r="C323" s="6" t="s">
        <v>7</v>
      </c>
      <c r="D323" s="6" t="s">
        <v>104</v>
      </c>
      <c r="E323" s="6" t="s">
        <v>362</v>
      </c>
      <c r="F323" s="6" t="s">
        <v>473</v>
      </c>
      <c r="G323" s="6" t="s">
        <v>150</v>
      </c>
      <c r="H323" s="6" t="s">
        <v>151</v>
      </c>
      <c r="I323" s="6">
        <v>4</v>
      </c>
      <c r="J323" s="12">
        <v>1</v>
      </c>
      <c r="K323" s="13">
        <v>500</v>
      </c>
      <c r="L323" s="13">
        <f t="shared" ref="L323:L386" si="5">K323*J323</f>
        <v>500</v>
      </c>
    </row>
    <row r="324" spans="1:12" x14ac:dyDescent="0.25">
      <c r="A324" s="6" t="s">
        <v>6</v>
      </c>
      <c r="B324" s="6" t="s">
        <v>5</v>
      </c>
      <c r="C324" s="6" t="s">
        <v>7</v>
      </c>
      <c r="D324" s="6" t="s">
        <v>104</v>
      </c>
      <c r="E324" s="6" t="s">
        <v>362</v>
      </c>
      <c r="F324" s="6" t="s">
        <v>473</v>
      </c>
      <c r="G324" s="6" t="s">
        <v>150</v>
      </c>
      <c r="H324" s="6" t="s">
        <v>151</v>
      </c>
      <c r="I324" s="6">
        <v>6</v>
      </c>
      <c r="J324" s="12">
        <v>1</v>
      </c>
      <c r="K324" s="13">
        <v>500</v>
      </c>
      <c r="L324" s="13">
        <f t="shared" si="5"/>
        <v>500</v>
      </c>
    </row>
    <row r="325" spans="1:12" x14ac:dyDescent="0.25">
      <c r="A325" s="6" t="s">
        <v>6</v>
      </c>
      <c r="B325" s="6" t="s">
        <v>5</v>
      </c>
      <c r="C325" s="6" t="s">
        <v>7</v>
      </c>
      <c r="D325" s="6" t="s">
        <v>104</v>
      </c>
      <c r="E325" s="6" t="s">
        <v>362</v>
      </c>
      <c r="F325" s="6" t="s">
        <v>473</v>
      </c>
      <c r="G325" s="6" t="s">
        <v>150</v>
      </c>
      <c r="H325" s="6" t="s">
        <v>151</v>
      </c>
      <c r="I325" s="6">
        <v>8</v>
      </c>
      <c r="J325" s="12">
        <v>1</v>
      </c>
      <c r="K325" s="13">
        <v>500</v>
      </c>
      <c r="L325" s="13">
        <f t="shared" si="5"/>
        <v>500</v>
      </c>
    </row>
    <row r="326" spans="1:12" x14ac:dyDescent="0.25">
      <c r="A326" s="6" t="s">
        <v>6</v>
      </c>
      <c r="B326" s="6" t="s">
        <v>5</v>
      </c>
      <c r="C326" s="6" t="s">
        <v>7</v>
      </c>
      <c r="D326" s="6" t="s">
        <v>104</v>
      </c>
      <c r="E326" s="6" t="s">
        <v>362</v>
      </c>
      <c r="F326" s="6" t="s">
        <v>473</v>
      </c>
      <c r="G326" s="6" t="s">
        <v>150</v>
      </c>
      <c r="H326" s="6" t="s">
        <v>151</v>
      </c>
      <c r="I326" s="6">
        <v>10</v>
      </c>
      <c r="J326" s="12">
        <v>2</v>
      </c>
      <c r="K326" s="13">
        <v>500</v>
      </c>
      <c r="L326" s="13">
        <f t="shared" si="5"/>
        <v>1000</v>
      </c>
    </row>
    <row r="327" spans="1:12" x14ac:dyDescent="0.25">
      <c r="A327" s="6" t="s">
        <v>6</v>
      </c>
      <c r="B327" s="6" t="s">
        <v>5</v>
      </c>
      <c r="C327" s="6" t="s">
        <v>7</v>
      </c>
      <c r="D327" s="6" t="s">
        <v>104</v>
      </c>
      <c r="E327" s="6" t="s">
        <v>362</v>
      </c>
      <c r="F327" s="6" t="s">
        <v>473</v>
      </c>
      <c r="G327" s="6" t="s">
        <v>150</v>
      </c>
      <c r="H327" s="6" t="s">
        <v>151</v>
      </c>
      <c r="I327" s="6">
        <v>12</v>
      </c>
      <c r="J327" s="12">
        <v>2</v>
      </c>
      <c r="K327" s="13">
        <v>500</v>
      </c>
      <c r="L327" s="13">
        <f t="shared" si="5"/>
        <v>1000</v>
      </c>
    </row>
    <row r="328" spans="1:12" x14ac:dyDescent="0.25">
      <c r="A328" s="6" t="s">
        <v>6</v>
      </c>
      <c r="B328" s="6" t="s">
        <v>5</v>
      </c>
      <c r="C328" s="6" t="s">
        <v>7</v>
      </c>
      <c r="D328" s="6" t="s">
        <v>104</v>
      </c>
      <c r="E328" s="6" t="s">
        <v>362</v>
      </c>
      <c r="F328" s="6" t="s">
        <v>478</v>
      </c>
      <c r="G328" s="6" t="s">
        <v>156</v>
      </c>
      <c r="H328" s="6" t="s">
        <v>27</v>
      </c>
      <c r="I328" s="6">
        <v>4</v>
      </c>
      <c r="J328" s="12">
        <v>4</v>
      </c>
      <c r="K328" s="13">
        <v>380</v>
      </c>
      <c r="L328" s="13">
        <f t="shared" si="5"/>
        <v>1520</v>
      </c>
    </row>
    <row r="329" spans="1:12" x14ac:dyDescent="0.25">
      <c r="A329" s="6" t="s">
        <v>6</v>
      </c>
      <c r="B329" s="6" t="s">
        <v>5</v>
      </c>
      <c r="C329" s="6" t="s">
        <v>7</v>
      </c>
      <c r="D329" s="6" t="s">
        <v>104</v>
      </c>
      <c r="E329" s="6" t="s">
        <v>362</v>
      </c>
      <c r="F329" s="6" t="s">
        <v>478</v>
      </c>
      <c r="G329" s="6" t="s">
        <v>156</v>
      </c>
      <c r="H329" s="6" t="s">
        <v>27</v>
      </c>
      <c r="I329" s="6">
        <v>6</v>
      </c>
      <c r="J329" s="12">
        <v>6</v>
      </c>
      <c r="K329" s="13">
        <v>380</v>
      </c>
      <c r="L329" s="13">
        <f t="shared" si="5"/>
        <v>2280</v>
      </c>
    </row>
    <row r="330" spans="1:12" x14ac:dyDescent="0.25">
      <c r="A330" s="6" t="s">
        <v>6</v>
      </c>
      <c r="B330" s="6" t="s">
        <v>5</v>
      </c>
      <c r="C330" s="6" t="s">
        <v>7</v>
      </c>
      <c r="D330" s="6" t="s">
        <v>104</v>
      </c>
      <c r="E330" s="6" t="s">
        <v>362</v>
      </c>
      <c r="F330" s="6" t="s">
        <v>478</v>
      </c>
      <c r="G330" s="6" t="s">
        <v>156</v>
      </c>
      <c r="H330" s="6" t="s">
        <v>27</v>
      </c>
      <c r="I330" s="6">
        <v>8</v>
      </c>
      <c r="J330" s="12">
        <v>5</v>
      </c>
      <c r="K330" s="13">
        <v>380</v>
      </c>
      <c r="L330" s="13">
        <f t="shared" si="5"/>
        <v>1900</v>
      </c>
    </row>
    <row r="331" spans="1:12" x14ac:dyDescent="0.25">
      <c r="A331" s="6" t="s">
        <v>6</v>
      </c>
      <c r="B331" s="6" t="s">
        <v>5</v>
      </c>
      <c r="C331" s="6" t="s">
        <v>7</v>
      </c>
      <c r="D331" s="6" t="s">
        <v>104</v>
      </c>
      <c r="E331" s="6" t="s">
        <v>362</v>
      </c>
      <c r="F331" s="6" t="s">
        <v>478</v>
      </c>
      <c r="G331" s="6" t="s">
        <v>156</v>
      </c>
      <c r="H331" s="6" t="s">
        <v>27</v>
      </c>
      <c r="I331" s="6">
        <v>10</v>
      </c>
      <c r="J331" s="12">
        <v>4</v>
      </c>
      <c r="K331" s="13">
        <v>380</v>
      </c>
      <c r="L331" s="13">
        <f t="shared" si="5"/>
        <v>1520</v>
      </c>
    </row>
    <row r="332" spans="1:12" x14ac:dyDescent="0.25">
      <c r="A332" s="6" t="s">
        <v>6</v>
      </c>
      <c r="B332" s="6" t="s">
        <v>5</v>
      </c>
      <c r="C332" s="6" t="s">
        <v>7</v>
      </c>
      <c r="D332" s="6" t="s">
        <v>104</v>
      </c>
      <c r="E332" s="6" t="s">
        <v>362</v>
      </c>
      <c r="F332" s="6" t="s">
        <v>479</v>
      </c>
      <c r="G332" s="6" t="s">
        <v>157</v>
      </c>
      <c r="H332" s="6" t="s">
        <v>46</v>
      </c>
      <c r="I332" s="6">
        <v>4</v>
      </c>
      <c r="J332" s="12">
        <v>9</v>
      </c>
      <c r="K332" s="13">
        <v>380</v>
      </c>
      <c r="L332" s="13">
        <f t="shared" si="5"/>
        <v>3420</v>
      </c>
    </row>
    <row r="333" spans="1:12" x14ac:dyDescent="0.25">
      <c r="A333" s="6" t="s">
        <v>6</v>
      </c>
      <c r="B333" s="6" t="s">
        <v>5</v>
      </c>
      <c r="C333" s="6" t="s">
        <v>7</v>
      </c>
      <c r="D333" s="6" t="s">
        <v>104</v>
      </c>
      <c r="E333" s="6" t="s">
        <v>362</v>
      </c>
      <c r="F333" s="6" t="s">
        <v>479</v>
      </c>
      <c r="G333" s="6" t="s">
        <v>157</v>
      </c>
      <c r="H333" s="6" t="s">
        <v>46</v>
      </c>
      <c r="I333" s="6">
        <v>6</v>
      </c>
      <c r="J333" s="12">
        <v>7</v>
      </c>
      <c r="K333" s="13">
        <v>380</v>
      </c>
      <c r="L333" s="13">
        <f t="shared" si="5"/>
        <v>2660</v>
      </c>
    </row>
    <row r="334" spans="1:12" x14ac:dyDescent="0.25">
      <c r="A334" s="6" t="s">
        <v>6</v>
      </c>
      <c r="B334" s="6" t="s">
        <v>5</v>
      </c>
      <c r="C334" s="6" t="s">
        <v>7</v>
      </c>
      <c r="D334" s="6" t="s">
        <v>104</v>
      </c>
      <c r="E334" s="6" t="s">
        <v>362</v>
      </c>
      <c r="F334" s="6" t="s">
        <v>479</v>
      </c>
      <c r="G334" s="6" t="s">
        <v>157</v>
      </c>
      <c r="H334" s="6" t="s">
        <v>46</v>
      </c>
      <c r="I334" s="6">
        <v>8</v>
      </c>
      <c r="J334" s="12">
        <v>3</v>
      </c>
      <c r="K334" s="13">
        <v>380</v>
      </c>
      <c r="L334" s="13">
        <f t="shared" si="5"/>
        <v>1140</v>
      </c>
    </row>
    <row r="335" spans="1:12" x14ac:dyDescent="0.25">
      <c r="A335" s="6" t="s">
        <v>6</v>
      </c>
      <c r="B335" s="6" t="s">
        <v>5</v>
      </c>
      <c r="C335" s="6" t="s">
        <v>7</v>
      </c>
      <c r="D335" s="6" t="s">
        <v>104</v>
      </c>
      <c r="E335" s="6" t="s">
        <v>362</v>
      </c>
      <c r="F335" s="6" t="s">
        <v>479</v>
      </c>
      <c r="G335" s="6" t="s">
        <v>157</v>
      </c>
      <c r="H335" s="6" t="s">
        <v>46</v>
      </c>
      <c r="I335" s="6">
        <v>10</v>
      </c>
      <c r="J335" s="12">
        <v>10</v>
      </c>
      <c r="K335" s="13">
        <v>380</v>
      </c>
      <c r="L335" s="13">
        <f t="shared" si="5"/>
        <v>3800</v>
      </c>
    </row>
    <row r="336" spans="1:12" x14ac:dyDescent="0.25">
      <c r="A336" s="6" t="s">
        <v>6</v>
      </c>
      <c r="B336" s="6" t="s">
        <v>5</v>
      </c>
      <c r="C336" s="6" t="s">
        <v>7</v>
      </c>
      <c r="D336" s="6" t="s">
        <v>104</v>
      </c>
      <c r="E336" s="6" t="s">
        <v>362</v>
      </c>
      <c r="F336" s="6" t="s">
        <v>480</v>
      </c>
      <c r="G336" s="6" t="s">
        <v>158</v>
      </c>
      <c r="H336" s="6" t="s">
        <v>49</v>
      </c>
      <c r="I336" s="6">
        <v>4</v>
      </c>
      <c r="J336" s="12">
        <v>9</v>
      </c>
      <c r="K336" s="13">
        <v>380</v>
      </c>
      <c r="L336" s="13">
        <f t="shared" si="5"/>
        <v>3420</v>
      </c>
    </row>
    <row r="337" spans="1:12" x14ac:dyDescent="0.25">
      <c r="A337" s="6" t="s">
        <v>6</v>
      </c>
      <c r="B337" s="6" t="s">
        <v>5</v>
      </c>
      <c r="C337" s="6" t="s">
        <v>7</v>
      </c>
      <c r="D337" s="6" t="s">
        <v>104</v>
      </c>
      <c r="E337" s="6" t="s">
        <v>362</v>
      </c>
      <c r="F337" s="6" t="s">
        <v>480</v>
      </c>
      <c r="G337" s="6" t="s">
        <v>158</v>
      </c>
      <c r="H337" s="6" t="s">
        <v>49</v>
      </c>
      <c r="I337" s="6">
        <v>6</v>
      </c>
      <c r="J337" s="12">
        <v>13</v>
      </c>
      <c r="K337" s="13">
        <v>380</v>
      </c>
      <c r="L337" s="13">
        <f t="shared" si="5"/>
        <v>4940</v>
      </c>
    </row>
    <row r="338" spans="1:12" x14ac:dyDescent="0.25">
      <c r="A338" s="6" t="s">
        <v>6</v>
      </c>
      <c r="B338" s="6" t="s">
        <v>5</v>
      </c>
      <c r="C338" s="6" t="s">
        <v>7</v>
      </c>
      <c r="D338" s="6" t="s">
        <v>104</v>
      </c>
      <c r="E338" s="6" t="s">
        <v>362</v>
      </c>
      <c r="F338" s="6" t="s">
        <v>480</v>
      </c>
      <c r="G338" s="6" t="s">
        <v>158</v>
      </c>
      <c r="H338" s="6" t="s">
        <v>49</v>
      </c>
      <c r="I338" s="6">
        <v>8</v>
      </c>
      <c r="J338" s="12">
        <v>13</v>
      </c>
      <c r="K338" s="13">
        <v>380</v>
      </c>
      <c r="L338" s="13">
        <f t="shared" si="5"/>
        <v>4940</v>
      </c>
    </row>
    <row r="339" spans="1:12" x14ac:dyDescent="0.25">
      <c r="A339" s="6" t="s">
        <v>6</v>
      </c>
      <c r="B339" s="6" t="s">
        <v>5</v>
      </c>
      <c r="C339" s="6" t="s">
        <v>7</v>
      </c>
      <c r="D339" s="6" t="s">
        <v>104</v>
      </c>
      <c r="E339" s="6" t="s">
        <v>362</v>
      </c>
      <c r="F339" s="6" t="s">
        <v>480</v>
      </c>
      <c r="G339" s="6" t="s">
        <v>158</v>
      </c>
      <c r="H339" s="6" t="s">
        <v>49</v>
      </c>
      <c r="I339" s="6">
        <v>10</v>
      </c>
      <c r="J339" s="12">
        <v>21</v>
      </c>
      <c r="K339" s="13">
        <v>380</v>
      </c>
      <c r="L339" s="13">
        <f t="shared" si="5"/>
        <v>7980</v>
      </c>
    </row>
    <row r="340" spans="1:12" x14ac:dyDescent="0.25">
      <c r="A340" s="6" t="s">
        <v>6</v>
      </c>
      <c r="B340" s="6" t="s">
        <v>5</v>
      </c>
      <c r="C340" s="6" t="s">
        <v>7</v>
      </c>
      <c r="D340" s="6" t="s">
        <v>104</v>
      </c>
      <c r="E340" s="6" t="s">
        <v>362</v>
      </c>
      <c r="F340" s="6" t="s">
        <v>493</v>
      </c>
      <c r="G340" s="6" t="s">
        <v>176</v>
      </c>
      <c r="H340" s="6" t="s">
        <v>177</v>
      </c>
      <c r="I340" s="6">
        <v>4</v>
      </c>
      <c r="J340" s="12">
        <v>10</v>
      </c>
      <c r="K340" s="13">
        <v>395</v>
      </c>
      <c r="L340" s="13">
        <f t="shared" si="5"/>
        <v>3950</v>
      </c>
    </row>
    <row r="341" spans="1:12" x14ac:dyDescent="0.25">
      <c r="A341" s="6" t="s">
        <v>6</v>
      </c>
      <c r="B341" s="6" t="s">
        <v>5</v>
      </c>
      <c r="C341" s="6" t="s">
        <v>7</v>
      </c>
      <c r="D341" s="6" t="s">
        <v>104</v>
      </c>
      <c r="E341" s="6" t="s">
        <v>362</v>
      </c>
      <c r="F341" s="6" t="s">
        <v>493</v>
      </c>
      <c r="G341" s="6" t="s">
        <v>176</v>
      </c>
      <c r="H341" s="6" t="s">
        <v>177</v>
      </c>
      <c r="I341" s="6">
        <v>6</v>
      </c>
      <c r="J341" s="12">
        <v>11</v>
      </c>
      <c r="K341" s="13">
        <v>395</v>
      </c>
      <c r="L341" s="13">
        <f t="shared" si="5"/>
        <v>4345</v>
      </c>
    </row>
    <row r="342" spans="1:12" x14ac:dyDescent="0.25">
      <c r="A342" s="6" t="s">
        <v>6</v>
      </c>
      <c r="B342" s="6" t="s">
        <v>5</v>
      </c>
      <c r="C342" s="6" t="s">
        <v>7</v>
      </c>
      <c r="D342" s="6" t="s">
        <v>104</v>
      </c>
      <c r="E342" s="6" t="s">
        <v>362</v>
      </c>
      <c r="F342" s="6" t="s">
        <v>493</v>
      </c>
      <c r="G342" s="6" t="s">
        <v>176</v>
      </c>
      <c r="H342" s="6" t="s">
        <v>177</v>
      </c>
      <c r="I342" s="6">
        <v>8</v>
      </c>
      <c r="J342" s="12">
        <v>15</v>
      </c>
      <c r="K342" s="13">
        <v>395</v>
      </c>
      <c r="L342" s="13">
        <f t="shared" si="5"/>
        <v>5925</v>
      </c>
    </row>
    <row r="343" spans="1:12" x14ac:dyDescent="0.25">
      <c r="A343" s="6" t="s">
        <v>6</v>
      </c>
      <c r="B343" s="6" t="s">
        <v>5</v>
      </c>
      <c r="C343" s="6" t="s">
        <v>7</v>
      </c>
      <c r="D343" s="6" t="s">
        <v>104</v>
      </c>
      <c r="E343" s="6" t="s">
        <v>362</v>
      </c>
      <c r="F343" s="6" t="s">
        <v>493</v>
      </c>
      <c r="G343" s="6" t="s">
        <v>176</v>
      </c>
      <c r="H343" s="6" t="s">
        <v>177</v>
      </c>
      <c r="I343" s="6">
        <v>10</v>
      </c>
      <c r="J343" s="12">
        <v>13</v>
      </c>
      <c r="K343" s="13">
        <v>395</v>
      </c>
      <c r="L343" s="13">
        <f t="shared" si="5"/>
        <v>5135</v>
      </c>
    </row>
    <row r="344" spans="1:12" x14ac:dyDescent="0.25">
      <c r="A344" s="6" t="s">
        <v>6</v>
      </c>
      <c r="B344" s="6" t="s">
        <v>5</v>
      </c>
      <c r="C344" s="6" t="s">
        <v>7</v>
      </c>
      <c r="D344" s="6" t="s">
        <v>104</v>
      </c>
      <c r="E344" s="6" t="s">
        <v>362</v>
      </c>
      <c r="F344" s="6" t="s">
        <v>495</v>
      </c>
      <c r="G344" s="6" t="s">
        <v>179</v>
      </c>
      <c r="H344" s="6" t="s">
        <v>95</v>
      </c>
      <c r="I344" s="6">
        <v>4</v>
      </c>
      <c r="J344" s="12">
        <v>1</v>
      </c>
      <c r="K344" s="13">
        <v>395</v>
      </c>
      <c r="L344" s="13">
        <f t="shared" si="5"/>
        <v>395</v>
      </c>
    </row>
    <row r="345" spans="1:12" x14ac:dyDescent="0.25">
      <c r="A345" s="6" t="s">
        <v>6</v>
      </c>
      <c r="B345" s="6" t="s">
        <v>5</v>
      </c>
      <c r="C345" s="6" t="s">
        <v>7</v>
      </c>
      <c r="D345" s="6" t="s">
        <v>104</v>
      </c>
      <c r="E345" s="6" t="s">
        <v>362</v>
      </c>
      <c r="F345" s="6" t="s">
        <v>495</v>
      </c>
      <c r="G345" s="6" t="s">
        <v>179</v>
      </c>
      <c r="H345" s="6" t="s">
        <v>95</v>
      </c>
      <c r="I345" s="6">
        <v>6</v>
      </c>
      <c r="J345" s="12">
        <v>2</v>
      </c>
      <c r="K345" s="13">
        <v>395</v>
      </c>
      <c r="L345" s="13">
        <f t="shared" si="5"/>
        <v>790</v>
      </c>
    </row>
    <row r="346" spans="1:12" x14ac:dyDescent="0.25">
      <c r="A346" s="6" t="s">
        <v>6</v>
      </c>
      <c r="B346" s="6" t="s">
        <v>5</v>
      </c>
      <c r="C346" s="6" t="s">
        <v>7</v>
      </c>
      <c r="D346" s="6" t="s">
        <v>104</v>
      </c>
      <c r="E346" s="6" t="s">
        <v>362</v>
      </c>
      <c r="F346" s="6" t="s">
        <v>495</v>
      </c>
      <c r="G346" s="6" t="s">
        <v>179</v>
      </c>
      <c r="H346" s="6" t="s">
        <v>95</v>
      </c>
      <c r="I346" s="6">
        <v>8</v>
      </c>
      <c r="J346" s="12">
        <v>3</v>
      </c>
      <c r="K346" s="13">
        <v>395</v>
      </c>
      <c r="L346" s="13">
        <f t="shared" si="5"/>
        <v>1185</v>
      </c>
    </row>
    <row r="347" spans="1:12" x14ac:dyDescent="0.25">
      <c r="A347" s="6" t="s">
        <v>6</v>
      </c>
      <c r="B347" s="6" t="s">
        <v>5</v>
      </c>
      <c r="C347" s="6" t="s">
        <v>7</v>
      </c>
      <c r="D347" s="6" t="s">
        <v>104</v>
      </c>
      <c r="E347" s="6" t="s">
        <v>362</v>
      </c>
      <c r="F347" s="6" t="s">
        <v>495</v>
      </c>
      <c r="G347" s="6" t="s">
        <v>179</v>
      </c>
      <c r="H347" s="6" t="s">
        <v>95</v>
      </c>
      <c r="I347" s="6">
        <v>10</v>
      </c>
      <c r="J347" s="12">
        <v>4</v>
      </c>
      <c r="K347" s="13">
        <v>395</v>
      </c>
      <c r="L347" s="13">
        <f t="shared" si="5"/>
        <v>1580</v>
      </c>
    </row>
    <row r="348" spans="1:12" x14ac:dyDescent="0.25">
      <c r="A348" s="6" t="s">
        <v>6</v>
      </c>
      <c r="B348" s="6" t="s">
        <v>5</v>
      </c>
      <c r="C348" s="6" t="s">
        <v>7</v>
      </c>
      <c r="D348" s="6" t="s">
        <v>104</v>
      </c>
      <c r="E348" s="6" t="s">
        <v>362</v>
      </c>
      <c r="F348" s="6" t="s">
        <v>496</v>
      </c>
      <c r="G348" s="6" t="s">
        <v>180</v>
      </c>
      <c r="H348" s="6" t="s">
        <v>44</v>
      </c>
      <c r="I348" s="6">
        <v>8</v>
      </c>
      <c r="J348" s="12">
        <v>1</v>
      </c>
      <c r="K348" s="13">
        <v>395</v>
      </c>
      <c r="L348" s="13">
        <f t="shared" si="5"/>
        <v>395</v>
      </c>
    </row>
    <row r="349" spans="1:12" x14ac:dyDescent="0.25">
      <c r="A349" s="6" t="s">
        <v>6</v>
      </c>
      <c r="B349" s="6" t="s">
        <v>5</v>
      </c>
      <c r="C349" s="6" t="s">
        <v>7</v>
      </c>
      <c r="D349" s="6" t="s">
        <v>104</v>
      </c>
      <c r="E349" s="6" t="s">
        <v>362</v>
      </c>
      <c r="F349" s="6" t="s">
        <v>496</v>
      </c>
      <c r="G349" s="6" t="s">
        <v>180</v>
      </c>
      <c r="H349" s="6" t="s">
        <v>44</v>
      </c>
      <c r="I349" s="6">
        <v>10</v>
      </c>
      <c r="J349" s="12">
        <v>4</v>
      </c>
      <c r="K349" s="13">
        <v>395</v>
      </c>
      <c r="L349" s="13">
        <f t="shared" si="5"/>
        <v>1580</v>
      </c>
    </row>
    <row r="350" spans="1:12" x14ac:dyDescent="0.25">
      <c r="A350" s="6" t="s">
        <v>6</v>
      </c>
      <c r="B350" s="6" t="s">
        <v>5</v>
      </c>
      <c r="C350" s="6" t="s">
        <v>7</v>
      </c>
      <c r="D350" s="6" t="s">
        <v>104</v>
      </c>
      <c r="E350" s="6" t="s">
        <v>362</v>
      </c>
      <c r="F350" s="6" t="s">
        <v>579</v>
      </c>
      <c r="G350" s="6" t="s">
        <v>285</v>
      </c>
      <c r="H350" s="6" t="s">
        <v>286</v>
      </c>
      <c r="I350" s="6">
        <v>4</v>
      </c>
      <c r="J350" s="12">
        <v>4</v>
      </c>
      <c r="K350" s="13">
        <v>560</v>
      </c>
      <c r="L350" s="13">
        <f t="shared" si="5"/>
        <v>2240</v>
      </c>
    </row>
    <row r="351" spans="1:12" x14ac:dyDescent="0.25">
      <c r="A351" s="6" t="s">
        <v>6</v>
      </c>
      <c r="B351" s="6" t="s">
        <v>5</v>
      </c>
      <c r="C351" s="6" t="s">
        <v>7</v>
      </c>
      <c r="D351" s="6" t="s">
        <v>104</v>
      </c>
      <c r="E351" s="6" t="s">
        <v>362</v>
      </c>
      <c r="F351" s="6" t="s">
        <v>579</v>
      </c>
      <c r="G351" s="6" t="s">
        <v>285</v>
      </c>
      <c r="H351" s="6" t="s">
        <v>286</v>
      </c>
      <c r="I351" s="6">
        <v>6</v>
      </c>
      <c r="J351" s="12">
        <v>4</v>
      </c>
      <c r="K351" s="13">
        <v>560</v>
      </c>
      <c r="L351" s="13">
        <f t="shared" si="5"/>
        <v>2240</v>
      </c>
    </row>
    <row r="352" spans="1:12" x14ac:dyDescent="0.25">
      <c r="A352" s="6" t="s">
        <v>6</v>
      </c>
      <c r="B352" s="6" t="s">
        <v>5</v>
      </c>
      <c r="C352" s="6" t="s">
        <v>7</v>
      </c>
      <c r="D352" s="6" t="s">
        <v>104</v>
      </c>
      <c r="E352" s="6" t="s">
        <v>362</v>
      </c>
      <c r="F352" s="6" t="s">
        <v>579</v>
      </c>
      <c r="G352" s="6" t="s">
        <v>285</v>
      </c>
      <c r="H352" s="6" t="s">
        <v>286</v>
      </c>
      <c r="I352" s="6">
        <v>8</v>
      </c>
      <c r="J352" s="12">
        <v>4</v>
      </c>
      <c r="K352" s="13">
        <v>560</v>
      </c>
      <c r="L352" s="13">
        <f t="shared" si="5"/>
        <v>2240</v>
      </c>
    </row>
    <row r="353" spans="1:12" x14ac:dyDescent="0.25">
      <c r="A353" s="6" t="s">
        <v>6</v>
      </c>
      <c r="B353" s="6" t="s">
        <v>5</v>
      </c>
      <c r="C353" s="6" t="s">
        <v>7</v>
      </c>
      <c r="D353" s="6" t="s">
        <v>104</v>
      </c>
      <c r="E353" s="6" t="s">
        <v>362</v>
      </c>
      <c r="F353" s="6" t="s">
        <v>579</v>
      </c>
      <c r="G353" s="6" t="s">
        <v>285</v>
      </c>
      <c r="H353" s="6" t="s">
        <v>286</v>
      </c>
      <c r="I353" s="6">
        <v>10</v>
      </c>
      <c r="J353" s="12">
        <v>2</v>
      </c>
      <c r="K353" s="13">
        <v>560</v>
      </c>
      <c r="L353" s="13">
        <f t="shared" si="5"/>
        <v>1120</v>
      </c>
    </row>
    <row r="354" spans="1:12" x14ac:dyDescent="0.25">
      <c r="A354" s="6" t="s">
        <v>6</v>
      </c>
      <c r="B354" s="6" t="s">
        <v>5</v>
      </c>
      <c r="C354" s="6" t="s">
        <v>7</v>
      </c>
      <c r="D354" s="6" t="s">
        <v>104</v>
      </c>
      <c r="E354" s="6" t="s">
        <v>362</v>
      </c>
      <c r="F354" s="6" t="s">
        <v>579</v>
      </c>
      <c r="G354" s="6" t="s">
        <v>285</v>
      </c>
      <c r="H354" s="6" t="s">
        <v>286</v>
      </c>
      <c r="I354" s="6">
        <v>12</v>
      </c>
      <c r="J354" s="12">
        <v>7</v>
      </c>
      <c r="K354" s="13">
        <v>560</v>
      </c>
      <c r="L354" s="13">
        <f t="shared" si="5"/>
        <v>3920</v>
      </c>
    </row>
    <row r="355" spans="1:12" x14ac:dyDescent="0.25">
      <c r="A355" s="6" t="s">
        <v>6</v>
      </c>
      <c r="B355" s="6" t="s">
        <v>5</v>
      </c>
      <c r="C355" s="6" t="s">
        <v>7</v>
      </c>
      <c r="D355" s="6" t="s">
        <v>104</v>
      </c>
      <c r="E355" s="6" t="s">
        <v>362</v>
      </c>
      <c r="F355" s="6" t="s">
        <v>459</v>
      </c>
      <c r="G355" s="6" t="s">
        <v>134</v>
      </c>
      <c r="H355" s="6" t="s">
        <v>35</v>
      </c>
      <c r="I355" s="6">
        <v>4</v>
      </c>
      <c r="J355" s="12">
        <v>1</v>
      </c>
      <c r="K355" s="13">
        <v>395</v>
      </c>
      <c r="L355" s="13">
        <f t="shared" si="5"/>
        <v>395</v>
      </c>
    </row>
    <row r="356" spans="1:12" x14ac:dyDescent="0.25">
      <c r="A356" s="6" t="s">
        <v>6</v>
      </c>
      <c r="B356" s="6" t="s">
        <v>5</v>
      </c>
      <c r="C356" s="6" t="s">
        <v>7</v>
      </c>
      <c r="D356" s="6" t="s">
        <v>104</v>
      </c>
      <c r="E356" s="6" t="s">
        <v>362</v>
      </c>
      <c r="F356" s="6" t="s">
        <v>459</v>
      </c>
      <c r="G356" s="6" t="s">
        <v>134</v>
      </c>
      <c r="H356" s="6" t="s">
        <v>35</v>
      </c>
      <c r="I356" s="6">
        <v>6</v>
      </c>
      <c r="J356" s="12">
        <v>3</v>
      </c>
      <c r="K356" s="13">
        <v>395</v>
      </c>
      <c r="L356" s="13">
        <f t="shared" si="5"/>
        <v>1185</v>
      </c>
    </row>
    <row r="357" spans="1:12" x14ac:dyDescent="0.25">
      <c r="A357" s="6" t="s">
        <v>6</v>
      </c>
      <c r="B357" s="6" t="s">
        <v>5</v>
      </c>
      <c r="C357" s="6" t="s">
        <v>7</v>
      </c>
      <c r="D357" s="6" t="s">
        <v>104</v>
      </c>
      <c r="E357" s="6" t="s">
        <v>362</v>
      </c>
      <c r="F357" s="6" t="s">
        <v>459</v>
      </c>
      <c r="G357" s="6" t="s">
        <v>134</v>
      </c>
      <c r="H357" s="6" t="s">
        <v>35</v>
      </c>
      <c r="I357" s="6">
        <v>10</v>
      </c>
      <c r="J357" s="12">
        <v>5</v>
      </c>
      <c r="K357" s="13">
        <v>395</v>
      </c>
      <c r="L357" s="13">
        <f t="shared" si="5"/>
        <v>1975</v>
      </c>
    </row>
    <row r="358" spans="1:12" x14ac:dyDescent="0.25">
      <c r="A358" s="6" t="s">
        <v>6</v>
      </c>
      <c r="B358" s="6" t="s">
        <v>5</v>
      </c>
      <c r="C358" s="6" t="s">
        <v>7</v>
      </c>
      <c r="D358" s="6" t="s">
        <v>104</v>
      </c>
      <c r="E358" s="6" t="s">
        <v>362</v>
      </c>
      <c r="F358" s="6" t="s">
        <v>461</v>
      </c>
      <c r="G358" s="6" t="s">
        <v>136</v>
      </c>
      <c r="H358" s="6" t="s">
        <v>39</v>
      </c>
      <c r="I358" s="6">
        <v>4</v>
      </c>
      <c r="J358" s="12">
        <v>3</v>
      </c>
      <c r="K358" s="13">
        <v>395</v>
      </c>
      <c r="L358" s="13">
        <f t="shared" si="5"/>
        <v>1185</v>
      </c>
    </row>
    <row r="359" spans="1:12" x14ac:dyDescent="0.25">
      <c r="A359" s="6" t="s">
        <v>6</v>
      </c>
      <c r="B359" s="6" t="s">
        <v>5</v>
      </c>
      <c r="C359" s="6" t="s">
        <v>7</v>
      </c>
      <c r="D359" s="6" t="s">
        <v>104</v>
      </c>
      <c r="E359" s="6" t="s">
        <v>362</v>
      </c>
      <c r="F359" s="6" t="s">
        <v>461</v>
      </c>
      <c r="G359" s="6" t="s">
        <v>136</v>
      </c>
      <c r="H359" s="6" t="s">
        <v>39</v>
      </c>
      <c r="I359" s="6">
        <v>6</v>
      </c>
      <c r="J359" s="12">
        <v>11</v>
      </c>
      <c r="K359" s="13">
        <v>395</v>
      </c>
      <c r="L359" s="13">
        <f t="shared" si="5"/>
        <v>4345</v>
      </c>
    </row>
    <row r="360" spans="1:12" x14ac:dyDescent="0.25">
      <c r="A360" s="6" t="s">
        <v>6</v>
      </c>
      <c r="B360" s="6" t="s">
        <v>5</v>
      </c>
      <c r="C360" s="6" t="s">
        <v>7</v>
      </c>
      <c r="D360" s="6" t="s">
        <v>104</v>
      </c>
      <c r="E360" s="6" t="s">
        <v>362</v>
      </c>
      <c r="F360" s="6" t="s">
        <v>461</v>
      </c>
      <c r="G360" s="6" t="s">
        <v>136</v>
      </c>
      <c r="H360" s="6" t="s">
        <v>39</v>
      </c>
      <c r="I360" s="6">
        <v>8</v>
      </c>
      <c r="J360" s="12">
        <v>13</v>
      </c>
      <c r="K360" s="13">
        <v>395</v>
      </c>
      <c r="L360" s="13">
        <f t="shared" si="5"/>
        <v>5135</v>
      </c>
    </row>
    <row r="361" spans="1:12" x14ac:dyDescent="0.25">
      <c r="A361" s="6" t="s">
        <v>6</v>
      </c>
      <c r="B361" s="6" t="s">
        <v>5</v>
      </c>
      <c r="C361" s="6" t="s">
        <v>7</v>
      </c>
      <c r="D361" s="6" t="s">
        <v>104</v>
      </c>
      <c r="E361" s="6" t="s">
        <v>362</v>
      </c>
      <c r="F361" s="6" t="s">
        <v>461</v>
      </c>
      <c r="G361" s="6" t="s">
        <v>136</v>
      </c>
      <c r="H361" s="6" t="s">
        <v>39</v>
      </c>
      <c r="I361" s="6">
        <v>10</v>
      </c>
      <c r="J361" s="12">
        <v>12</v>
      </c>
      <c r="K361" s="13">
        <v>395</v>
      </c>
      <c r="L361" s="13">
        <f t="shared" si="5"/>
        <v>4740</v>
      </c>
    </row>
    <row r="362" spans="1:12" x14ac:dyDescent="0.25">
      <c r="A362" s="6" t="s">
        <v>6</v>
      </c>
      <c r="B362" s="6" t="s">
        <v>5</v>
      </c>
      <c r="C362" s="6" t="s">
        <v>7</v>
      </c>
      <c r="D362" s="6" t="s">
        <v>104</v>
      </c>
      <c r="E362" s="6" t="s">
        <v>362</v>
      </c>
      <c r="F362" s="6" t="s">
        <v>461</v>
      </c>
      <c r="G362" s="6" t="s">
        <v>136</v>
      </c>
      <c r="H362" s="6" t="s">
        <v>39</v>
      </c>
      <c r="I362" s="6">
        <v>12</v>
      </c>
      <c r="J362" s="12">
        <v>6</v>
      </c>
      <c r="K362" s="13">
        <v>395</v>
      </c>
      <c r="L362" s="13">
        <f t="shared" si="5"/>
        <v>2370</v>
      </c>
    </row>
    <row r="363" spans="1:12" x14ac:dyDescent="0.25">
      <c r="A363" s="6" t="s">
        <v>6</v>
      </c>
      <c r="B363" s="6" t="s">
        <v>5</v>
      </c>
      <c r="C363" s="6" t="s">
        <v>7</v>
      </c>
      <c r="D363" s="6" t="s">
        <v>104</v>
      </c>
      <c r="E363" s="6" t="s">
        <v>362</v>
      </c>
      <c r="F363" s="6" t="s">
        <v>462</v>
      </c>
      <c r="G363" s="6" t="s">
        <v>137</v>
      </c>
      <c r="H363" s="6" t="s">
        <v>91</v>
      </c>
      <c r="I363" s="6">
        <v>4</v>
      </c>
      <c r="J363" s="12">
        <v>10</v>
      </c>
      <c r="K363" s="13">
        <v>395</v>
      </c>
      <c r="L363" s="13">
        <f t="shared" si="5"/>
        <v>3950</v>
      </c>
    </row>
    <row r="364" spans="1:12" x14ac:dyDescent="0.25">
      <c r="A364" s="6" t="s">
        <v>6</v>
      </c>
      <c r="B364" s="6" t="s">
        <v>5</v>
      </c>
      <c r="C364" s="6" t="s">
        <v>7</v>
      </c>
      <c r="D364" s="6" t="s">
        <v>104</v>
      </c>
      <c r="E364" s="6" t="s">
        <v>362</v>
      </c>
      <c r="F364" s="6" t="s">
        <v>462</v>
      </c>
      <c r="G364" s="6" t="s">
        <v>137</v>
      </c>
      <c r="H364" s="6" t="s">
        <v>91</v>
      </c>
      <c r="I364" s="6">
        <v>6</v>
      </c>
      <c r="J364" s="12">
        <v>12</v>
      </c>
      <c r="K364" s="13">
        <v>395</v>
      </c>
      <c r="L364" s="13">
        <f t="shared" si="5"/>
        <v>4740</v>
      </c>
    </row>
    <row r="365" spans="1:12" x14ac:dyDescent="0.25">
      <c r="A365" s="6" t="s">
        <v>6</v>
      </c>
      <c r="B365" s="6" t="s">
        <v>5</v>
      </c>
      <c r="C365" s="6" t="s">
        <v>7</v>
      </c>
      <c r="D365" s="6" t="s">
        <v>104</v>
      </c>
      <c r="E365" s="6" t="s">
        <v>362</v>
      </c>
      <c r="F365" s="6" t="s">
        <v>462</v>
      </c>
      <c r="G365" s="6" t="s">
        <v>137</v>
      </c>
      <c r="H365" s="6" t="s">
        <v>91</v>
      </c>
      <c r="I365" s="6">
        <v>8</v>
      </c>
      <c r="J365" s="12">
        <v>11</v>
      </c>
      <c r="K365" s="13">
        <v>395</v>
      </c>
      <c r="L365" s="13">
        <f t="shared" si="5"/>
        <v>4345</v>
      </c>
    </row>
    <row r="366" spans="1:12" x14ac:dyDescent="0.25">
      <c r="A366" s="6" t="s">
        <v>6</v>
      </c>
      <c r="B366" s="6" t="s">
        <v>5</v>
      </c>
      <c r="C366" s="6" t="s">
        <v>7</v>
      </c>
      <c r="D366" s="6" t="s">
        <v>104</v>
      </c>
      <c r="E366" s="6" t="s">
        <v>362</v>
      </c>
      <c r="F366" s="6" t="s">
        <v>462</v>
      </c>
      <c r="G366" s="6" t="s">
        <v>137</v>
      </c>
      <c r="H366" s="6" t="s">
        <v>91</v>
      </c>
      <c r="I366" s="6">
        <v>10</v>
      </c>
      <c r="J366" s="12">
        <v>11</v>
      </c>
      <c r="K366" s="13">
        <v>395</v>
      </c>
      <c r="L366" s="13">
        <f t="shared" si="5"/>
        <v>4345</v>
      </c>
    </row>
    <row r="367" spans="1:12" x14ac:dyDescent="0.25">
      <c r="A367" s="6" t="s">
        <v>6</v>
      </c>
      <c r="B367" s="6" t="s">
        <v>5</v>
      </c>
      <c r="C367" s="6" t="s">
        <v>7</v>
      </c>
      <c r="D367" s="6" t="s">
        <v>104</v>
      </c>
      <c r="E367" s="6" t="s">
        <v>362</v>
      </c>
      <c r="F367" s="6" t="s">
        <v>462</v>
      </c>
      <c r="G367" s="6" t="s">
        <v>137</v>
      </c>
      <c r="H367" s="6" t="s">
        <v>91</v>
      </c>
      <c r="I367" s="6">
        <v>12</v>
      </c>
      <c r="J367" s="12">
        <v>9</v>
      </c>
      <c r="K367" s="13">
        <v>395</v>
      </c>
      <c r="L367" s="13">
        <f t="shared" si="5"/>
        <v>3555</v>
      </c>
    </row>
    <row r="368" spans="1:12" x14ac:dyDescent="0.25">
      <c r="A368" s="6" t="s">
        <v>6</v>
      </c>
      <c r="B368" s="6" t="s">
        <v>5</v>
      </c>
      <c r="C368" s="6" t="s">
        <v>7</v>
      </c>
      <c r="D368" s="6" t="s">
        <v>104</v>
      </c>
      <c r="E368" s="6" t="s">
        <v>362</v>
      </c>
      <c r="F368" s="6" t="s">
        <v>463</v>
      </c>
      <c r="G368" s="6" t="s">
        <v>138</v>
      </c>
      <c r="H368" s="6" t="s">
        <v>41</v>
      </c>
      <c r="I368" s="6">
        <v>4</v>
      </c>
      <c r="J368" s="12">
        <v>1</v>
      </c>
      <c r="K368" s="13">
        <v>395</v>
      </c>
      <c r="L368" s="13">
        <f t="shared" si="5"/>
        <v>395</v>
      </c>
    </row>
    <row r="369" spans="1:12" x14ac:dyDescent="0.25">
      <c r="A369" s="6" t="s">
        <v>6</v>
      </c>
      <c r="B369" s="6" t="s">
        <v>5</v>
      </c>
      <c r="C369" s="6" t="s">
        <v>7</v>
      </c>
      <c r="D369" s="6" t="s">
        <v>104</v>
      </c>
      <c r="E369" s="6" t="s">
        <v>362</v>
      </c>
      <c r="F369" s="6" t="s">
        <v>463</v>
      </c>
      <c r="G369" s="6" t="s">
        <v>138</v>
      </c>
      <c r="H369" s="6" t="s">
        <v>41</v>
      </c>
      <c r="I369" s="6">
        <v>6</v>
      </c>
      <c r="J369" s="12">
        <v>1</v>
      </c>
      <c r="K369" s="13">
        <v>395</v>
      </c>
      <c r="L369" s="13">
        <f t="shared" si="5"/>
        <v>395</v>
      </c>
    </row>
    <row r="370" spans="1:12" x14ac:dyDescent="0.25">
      <c r="A370" s="6" t="s">
        <v>6</v>
      </c>
      <c r="B370" s="6" t="s">
        <v>5</v>
      </c>
      <c r="C370" s="6" t="s">
        <v>7</v>
      </c>
      <c r="D370" s="6" t="s">
        <v>104</v>
      </c>
      <c r="E370" s="6" t="s">
        <v>362</v>
      </c>
      <c r="F370" s="6" t="s">
        <v>463</v>
      </c>
      <c r="G370" s="6" t="s">
        <v>138</v>
      </c>
      <c r="H370" s="6" t="s">
        <v>41</v>
      </c>
      <c r="I370" s="6">
        <v>8</v>
      </c>
      <c r="J370" s="12">
        <v>7</v>
      </c>
      <c r="K370" s="13">
        <v>395</v>
      </c>
      <c r="L370" s="13">
        <f t="shared" si="5"/>
        <v>2765</v>
      </c>
    </row>
    <row r="371" spans="1:12" x14ac:dyDescent="0.25">
      <c r="A371" s="6" t="s">
        <v>6</v>
      </c>
      <c r="B371" s="6" t="s">
        <v>5</v>
      </c>
      <c r="C371" s="6" t="s">
        <v>7</v>
      </c>
      <c r="D371" s="6" t="s">
        <v>104</v>
      </c>
      <c r="E371" s="6" t="s">
        <v>362</v>
      </c>
      <c r="F371" s="6" t="s">
        <v>463</v>
      </c>
      <c r="G371" s="6" t="s">
        <v>138</v>
      </c>
      <c r="H371" s="6" t="s">
        <v>41</v>
      </c>
      <c r="I371" s="6">
        <v>10</v>
      </c>
      <c r="J371" s="12">
        <v>7</v>
      </c>
      <c r="K371" s="13">
        <v>395</v>
      </c>
      <c r="L371" s="13">
        <f t="shared" si="5"/>
        <v>2765</v>
      </c>
    </row>
    <row r="372" spans="1:12" x14ac:dyDescent="0.25">
      <c r="A372" s="6" t="s">
        <v>6</v>
      </c>
      <c r="B372" s="6" t="s">
        <v>5</v>
      </c>
      <c r="C372" s="6" t="s">
        <v>7</v>
      </c>
      <c r="D372" s="6" t="s">
        <v>104</v>
      </c>
      <c r="E372" s="6" t="s">
        <v>362</v>
      </c>
      <c r="F372" s="6" t="s">
        <v>463</v>
      </c>
      <c r="G372" s="6" t="s">
        <v>138</v>
      </c>
      <c r="H372" s="6" t="s">
        <v>41</v>
      </c>
      <c r="I372" s="6">
        <v>12</v>
      </c>
      <c r="J372" s="12">
        <v>8</v>
      </c>
      <c r="K372" s="13">
        <v>395</v>
      </c>
      <c r="L372" s="13">
        <f t="shared" si="5"/>
        <v>3160</v>
      </c>
    </row>
    <row r="373" spans="1:12" x14ac:dyDescent="0.25">
      <c r="A373" s="6" t="s">
        <v>6</v>
      </c>
      <c r="B373" s="6" t="s">
        <v>5</v>
      </c>
      <c r="C373" s="6" t="s">
        <v>7</v>
      </c>
      <c r="D373" s="6" t="s">
        <v>104</v>
      </c>
      <c r="E373" s="6" t="s">
        <v>362</v>
      </c>
      <c r="F373" s="6" t="s">
        <v>466</v>
      </c>
      <c r="G373" s="6" t="s">
        <v>141</v>
      </c>
      <c r="H373" s="6" t="s">
        <v>107</v>
      </c>
      <c r="I373" s="6">
        <v>12</v>
      </c>
      <c r="J373" s="12">
        <v>1</v>
      </c>
      <c r="K373" s="13">
        <v>500</v>
      </c>
      <c r="L373" s="13">
        <f t="shared" si="5"/>
        <v>500</v>
      </c>
    </row>
    <row r="374" spans="1:12" x14ac:dyDescent="0.25">
      <c r="A374" s="6" t="s">
        <v>6</v>
      </c>
      <c r="B374" s="6" t="s">
        <v>5</v>
      </c>
      <c r="C374" s="6" t="s">
        <v>7</v>
      </c>
      <c r="D374" s="6" t="s">
        <v>104</v>
      </c>
      <c r="E374" s="6" t="s">
        <v>362</v>
      </c>
      <c r="F374" s="6" t="s">
        <v>468</v>
      </c>
      <c r="G374" s="6" t="s">
        <v>143</v>
      </c>
      <c r="H374" s="6" t="s">
        <v>144</v>
      </c>
      <c r="I374" s="6">
        <v>4</v>
      </c>
      <c r="J374" s="12">
        <v>1</v>
      </c>
      <c r="K374" s="13">
        <v>500</v>
      </c>
      <c r="L374" s="13">
        <f t="shared" si="5"/>
        <v>500</v>
      </c>
    </row>
    <row r="375" spans="1:12" x14ac:dyDescent="0.25">
      <c r="A375" s="6" t="s">
        <v>6</v>
      </c>
      <c r="B375" s="6" t="s">
        <v>5</v>
      </c>
      <c r="C375" s="6" t="s">
        <v>7</v>
      </c>
      <c r="D375" s="6" t="s">
        <v>104</v>
      </c>
      <c r="E375" s="6" t="s">
        <v>362</v>
      </c>
      <c r="F375" s="6" t="s">
        <v>468</v>
      </c>
      <c r="G375" s="6" t="s">
        <v>143</v>
      </c>
      <c r="H375" s="6" t="s">
        <v>144</v>
      </c>
      <c r="I375" s="6">
        <v>6</v>
      </c>
      <c r="J375" s="12">
        <v>1</v>
      </c>
      <c r="K375" s="13">
        <v>500</v>
      </c>
      <c r="L375" s="13">
        <f t="shared" si="5"/>
        <v>500</v>
      </c>
    </row>
    <row r="376" spans="1:12" x14ac:dyDescent="0.25">
      <c r="A376" s="6" t="s">
        <v>6</v>
      </c>
      <c r="B376" s="6" t="s">
        <v>5</v>
      </c>
      <c r="C376" s="6" t="s">
        <v>7</v>
      </c>
      <c r="D376" s="6" t="s">
        <v>104</v>
      </c>
      <c r="E376" s="6" t="s">
        <v>362</v>
      </c>
      <c r="F376" s="6" t="s">
        <v>468</v>
      </c>
      <c r="G376" s="6" t="s">
        <v>143</v>
      </c>
      <c r="H376" s="6" t="s">
        <v>144</v>
      </c>
      <c r="I376" s="6">
        <v>8</v>
      </c>
      <c r="J376" s="12">
        <v>2</v>
      </c>
      <c r="K376" s="13">
        <v>500</v>
      </c>
      <c r="L376" s="13">
        <f t="shared" si="5"/>
        <v>1000</v>
      </c>
    </row>
    <row r="377" spans="1:12" x14ac:dyDescent="0.25">
      <c r="A377" s="6" t="s">
        <v>6</v>
      </c>
      <c r="B377" s="6" t="s">
        <v>5</v>
      </c>
      <c r="C377" s="6" t="s">
        <v>7</v>
      </c>
      <c r="D377" s="6" t="s">
        <v>104</v>
      </c>
      <c r="E377" s="6" t="s">
        <v>362</v>
      </c>
      <c r="F377" s="6" t="s">
        <v>468</v>
      </c>
      <c r="G377" s="6" t="s">
        <v>143</v>
      </c>
      <c r="H377" s="6" t="s">
        <v>144</v>
      </c>
      <c r="I377" s="6">
        <v>10</v>
      </c>
      <c r="J377" s="12">
        <v>5</v>
      </c>
      <c r="K377" s="13">
        <v>500</v>
      </c>
      <c r="L377" s="13">
        <f t="shared" si="5"/>
        <v>2500</v>
      </c>
    </row>
    <row r="378" spans="1:12" x14ac:dyDescent="0.25">
      <c r="A378" s="6" t="s">
        <v>6</v>
      </c>
      <c r="B378" s="6" t="s">
        <v>5</v>
      </c>
      <c r="C378" s="6" t="s">
        <v>7</v>
      </c>
      <c r="D378" s="6" t="s">
        <v>104</v>
      </c>
      <c r="E378" s="6" t="s">
        <v>362</v>
      </c>
      <c r="F378" s="6" t="s">
        <v>468</v>
      </c>
      <c r="G378" s="6" t="s">
        <v>143</v>
      </c>
      <c r="H378" s="6" t="s">
        <v>144</v>
      </c>
      <c r="I378" s="6">
        <v>12</v>
      </c>
      <c r="J378" s="12">
        <v>3</v>
      </c>
      <c r="K378" s="13">
        <v>500</v>
      </c>
      <c r="L378" s="13">
        <f t="shared" si="5"/>
        <v>1500</v>
      </c>
    </row>
    <row r="379" spans="1:12" x14ac:dyDescent="0.25">
      <c r="A379" s="6" t="s">
        <v>6</v>
      </c>
      <c r="B379" s="6" t="s">
        <v>5</v>
      </c>
      <c r="C379" s="6" t="s">
        <v>7</v>
      </c>
      <c r="D379" s="6" t="s">
        <v>104</v>
      </c>
      <c r="E379" s="6" t="s">
        <v>362</v>
      </c>
      <c r="F379" s="6" t="s">
        <v>471</v>
      </c>
      <c r="G379" s="6" t="s">
        <v>147</v>
      </c>
      <c r="H379" s="6" t="s">
        <v>148</v>
      </c>
      <c r="I379" s="6">
        <v>6</v>
      </c>
      <c r="J379" s="12">
        <v>1</v>
      </c>
      <c r="K379" s="13">
        <v>415</v>
      </c>
      <c r="L379" s="13">
        <f t="shared" si="5"/>
        <v>415</v>
      </c>
    </row>
    <row r="380" spans="1:12" x14ac:dyDescent="0.25">
      <c r="A380" s="6" t="s">
        <v>6</v>
      </c>
      <c r="B380" s="6" t="s">
        <v>5</v>
      </c>
      <c r="C380" s="6" t="s">
        <v>7</v>
      </c>
      <c r="D380" s="6" t="s">
        <v>104</v>
      </c>
      <c r="E380" s="6" t="s">
        <v>362</v>
      </c>
      <c r="F380" s="6" t="s">
        <v>474</v>
      </c>
      <c r="G380" s="6" t="s">
        <v>152</v>
      </c>
      <c r="H380" s="6" t="s">
        <v>20</v>
      </c>
      <c r="I380" s="6">
        <v>4</v>
      </c>
      <c r="J380" s="12">
        <v>1</v>
      </c>
      <c r="K380" s="13">
        <v>560</v>
      </c>
      <c r="L380" s="13">
        <f t="shared" si="5"/>
        <v>560</v>
      </c>
    </row>
    <row r="381" spans="1:12" x14ac:dyDescent="0.25">
      <c r="A381" s="6" t="s">
        <v>6</v>
      </c>
      <c r="B381" s="6" t="s">
        <v>5</v>
      </c>
      <c r="C381" s="6" t="s">
        <v>7</v>
      </c>
      <c r="D381" s="6" t="s">
        <v>104</v>
      </c>
      <c r="E381" s="6" t="s">
        <v>362</v>
      </c>
      <c r="F381" s="6" t="s">
        <v>474</v>
      </c>
      <c r="G381" s="6" t="s">
        <v>152</v>
      </c>
      <c r="H381" s="6" t="s">
        <v>20</v>
      </c>
      <c r="I381" s="6">
        <v>6</v>
      </c>
      <c r="J381" s="12">
        <v>1</v>
      </c>
      <c r="K381" s="13">
        <v>560</v>
      </c>
      <c r="L381" s="13">
        <f t="shared" si="5"/>
        <v>560</v>
      </c>
    </row>
    <row r="382" spans="1:12" x14ac:dyDescent="0.25">
      <c r="A382" s="6" t="s">
        <v>6</v>
      </c>
      <c r="B382" s="6" t="s">
        <v>5</v>
      </c>
      <c r="C382" s="6" t="s">
        <v>7</v>
      </c>
      <c r="D382" s="6" t="s">
        <v>104</v>
      </c>
      <c r="E382" s="6" t="s">
        <v>362</v>
      </c>
      <c r="F382" s="6" t="s">
        <v>474</v>
      </c>
      <c r="G382" s="6" t="s">
        <v>152</v>
      </c>
      <c r="H382" s="6" t="s">
        <v>20</v>
      </c>
      <c r="I382" s="6">
        <v>8</v>
      </c>
      <c r="J382" s="12">
        <v>4</v>
      </c>
      <c r="K382" s="13">
        <v>560</v>
      </c>
      <c r="L382" s="13">
        <f t="shared" si="5"/>
        <v>2240</v>
      </c>
    </row>
    <row r="383" spans="1:12" x14ac:dyDescent="0.25">
      <c r="A383" s="6" t="s">
        <v>6</v>
      </c>
      <c r="B383" s="6" t="s">
        <v>5</v>
      </c>
      <c r="C383" s="6" t="s">
        <v>7</v>
      </c>
      <c r="D383" s="6" t="s">
        <v>104</v>
      </c>
      <c r="E383" s="6" t="s">
        <v>362</v>
      </c>
      <c r="F383" s="6" t="s">
        <v>474</v>
      </c>
      <c r="G383" s="6" t="s">
        <v>152</v>
      </c>
      <c r="H383" s="6" t="s">
        <v>20</v>
      </c>
      <c r="I383" s="6">
        <v>10</v>
      </c>
      <c r="J383" s="12">
        <v>3</v>
      </c>
      <c r="K383" s="13">
        <v>560</v>
      </c>
      <c r="L383" s="13">
        <f t="shared" si="5"/>
        <v>1680</v>
      </c>
    </row>
    <row r="384" spans="1:12" x14ac:dyDescent="0.25">
      <c r="A384" s="6" t="s">
        <v>6</v>
      </c>
      <c r="B384" s="6" t="s">
        <v>5</v>
      </c>
      <c r="C384" s="6" t="s">
        <v>7</v>
      </c>
      <c r="D384" s="6" t="s">
        <v>104</v>
      </c>
      <c r="E384" s="6" t="s">
        <v>362</v>
      </c>
      <c r="F384" s="6" t="s">
        <v>474</v>
      </c>
      <c r="G384" s="6" t="s">
        <v>152</v>
      </c>
      <c r="H384" s="6" t="s">
        <v>20</v>
      </c>
      <c r="I384" s="6">
        <v>12</v>
      </c>
      <c r="J384" s="12">
        <v>5</v>
      </c>
      <c r="K384" s="13">
        <v>560</v>
      </c>
      <c r="L384" s="13">
        <f t="shared" si="5"/>
        <v>2800</v>
      </c>
    </row>
    <row r="385" spans="1:12" x14ac:dyDescent="0.25">
      <c r="A385" s="6" t="s">
        <v>6</v>
      </c>
      <c r="B385" s="6" t="s">
        <v>5</v>
      </c>
      <c r="C385" s="6" t="s">
        <v>7</v>
      </c>
      <c r="D385" s="6" t="s">
        <v>104</v>
      </c>
      <c r="E385" s="6" t="s">
        <v>362</v>
      </c>
      <c r="F385" s="6" t="s">
        <v>475</v>
      </c>
      <c r="G385" s="6" t="s">
        <v>153</v>
      </c>
      <c r="H385" s="6" t="s">
        <v>20</v>
      </c>
      <c r="I385" s="6">
        <v>4</v>
      </c>
      <c r="J385" s="12">
        <v>1</v>
      </c>
      <c r="K385" s="13">
        <v>380</v>
      </c>
      <c r="L385" s="13">
        <f t="shared" si="5"/>
        <v>380</v>
      </c>
    </row>
    <row r="386" spans="1:12" x14ac:dyDescent="0.25">
      <c r="A386" s="6" t="s">
        <v>6</v>
      </c>
      <c r="B386" s="6" t="s">
        <v>5</v>
      </c>
      <c r="C386" s="6" t="s">
        <v>7</v>
      </c>
      <c r="D386" s="6" t="s">
        <v>104</v>
      </c>
      <c r="E386" s="6" t="s">
        <v>362</v>
      </c>
      <c r="F386" s="6" t="s">
        <v>476</v>
      </c>
      <c r="G386" s="6" t="s">
        <v>154</v>
      </c>
      <c r="H386" s="6" t="s">
        <v>22</v>
      </c>
      <c r="I386" s="6">
        <v>4</v>
      </c>
      <c r="J386" s="12">
        <v>8</v>
      </c>
      <c r="K386" s="13">
        <v>380</v>
      </c>
      <c r="L386" s="13">
        <f t="shared" si="5"/>
        <v>3040</v>
      </c>
    </row>
    <row r="387" spans="1:12" x14ac:dyDescent="0.25">
      <c r="A387" s="6" t="s">
        <v>6</v>
      </c>
      <c r="B387" s="6" t="s">
        <v>5</v>
      </c>
      <c r="C387" s="6" t="s">
        <v>7</v>
      </c>
      <c r="D387" s="6" t="s">
        <v>104</v>
      </c>
      <c r="E387" s="6" t="s">
        <v>362</v>
      </c>
      <c r="F387" s="6" t="s">
        <v>476</v>
      </c>
      <c r="G387" s="6" t="s">
        <v>154</v>
      </c>
      <c r="H387" s="6" t="s">
        <v>22</v>
      </c>
      <c r="I387" s="6">
        <v>6</v>
      </c>
      <c r="J387" s="12">
        <v>13</v>
      </c>
      <c r="K387" s="13">
        <v>380</v>
      </c>
      <c r="L387" s="13">
        <f t="shared" ref="L387:L450" si="6">K387*J387</f>
        <v>4940</v>
      </c>
    </row>
    <row r="388" spans="1:12" x14ac:dyDescent="0.25">
      <c r="A388" s="6" t="s">
        <v>6</v>
      </c>
      <c r="B388" s="6" t="s">
        <v>5</v>
      </c>
      <c r="C388" s="6" t="s">
        <v>7</v>
      </c>
      <c r="D388" s="6" t="s">
        <v>104</v>
      </c>
      <c r="E388" s="6" t="s">
        <v>362</v>
      </c>
      <c r="F388" s="6" t="s">
        <v>476</v>
      </c>
      <c r="G388" s="6" t="s">
        <v>154</v>
      </c>
      <c r="H388" s="6" t="s">
        <v>22</v>
      </c>
      <c r="I388" s="6">
        <v>8</v>
      </c>
      <c r="J388" s="12">
        <v>24</v>
      </c>
      <c r="K388" s="13">
        <v>380</v>
      </c>
      <c r="L388" s="13">
        <f t="shared" si="6"/>
        <v>9120</v>
      </c>
    </row>
    <row r="389" spans="1:12" x14ac:dyDescent="0.25">
      <c r="A389" s="6" t="s">
        <v>6</v>
      </c>
      <c r="B389" s="6" t="s">
        <v>5</v>
      </c>
      <c r="C389" s="6" t="s">
        <v>7</v>
      </c>
      <c r="D389" s="6" t="s">
        <v>104</v>
      </c>
      <c r="E389" s="6" t="s">
        <v>362</v>
      </c>
      <c r="F389" s="6" t="s">
        <v>476</v>
      </c>
      <c r="G389" s="6" t="s">
        <v>154</v>
      </c>
      <c r="H389" s="6" t="s">
        <v>22</v>
      </c>
      <c r="I389" s="6">
        <v>10</v>
      </c>
      <c r="J389" s="12">
        <v>24</v>
      </c>
      <c r="K389" s="13">
        <v>380</v>
      </c>
      <c r="L389" s="13">
        <f t="shared" si="6"/>
        <v>9120</v>
      </c>
    </row>
    <row r="390" spans="1:12" x14ac:dyDescent="0.25">
      <c r="A390" s="6" t="s">
        <v>6</v>
      </c>
      <c r="B390" s="6" t="s">
        <v>5</v>
      </c>
      <c r="C390" s="6" t="s">
        <v>7</v>
      </c>
      <c r="D390" s="6" t="s">
        <v>104</v>
      </c>
      <c r="E390" s="6" t="s">
        <v>362</v>
      </c>
      <c r="F390" s="6" t="s">
        <v>477</v>
      </c>
      <c r="G390" s="6" t="s">
        <v>155</v>
      </c>
      <c r="H390" s="6" t="s">
        <v>23</v>
      </c>
      <c r="I390" s="6">
        <v>6</v>
      </c>
      <c r="J390" s="12">
        <v>1</v>
      </c>
      <c r="K390" s="13">
        <v>380</v>
      </c>
      <c r="L390" s="13">
        <f t="shared" si="6"/>
        <v>380</v>
      </c>
    </row>
    <row r="391" spans="1:12" x14ac:dyDescent="0.25">
      <c r="A391" s="6" t="s">
        <v>6</v>
      </c>
      <c r="B391" s="6" t="s">
        <v>5</v>
      </c>
      <c r="C391" s="6" t="s">
        <v>7</v>
      </c>
      <c r="D391" s="6" t="s">
        <v>104</v>
      </c>
      <c r="E391" s="6" t="s">
        <v>362</v>
      </c>
      <c r="F391" s="6" t="s">
        <v>477</v>
      </c>
      <c r="G391" s="6" t="s">
        <v>155</v>
      </c>
      <c r="H391" s="6" t="s">
        <v>23</v>
      </c>
      <c r="I391" s="6">
        <v>8</v>
      </c>
      <c r="J391" s="12">
        <v>1</v>
      </c>
      <c r="K391" s="13">
        <v>380</v>
      </c>
      <c r="L391" s="13">
        <f t="shared" si="6"/>
        <v>380</v>
      </c>
    </row>
    <row r="392" spans="1:12" x14ac:dyDescent="0.25">
      <c r="A392" s="6" t="s">
        <v>6</v>
      </c>
      <c r="B392" s="6" t="s">
        <v>5</v>
      </c>
      <c r="C392" s="6" t="s">
        <v>7</v>
      </c>
      <c r="D392" s="6" t="s">
        <v>104</v>
      </c>
      <c r="E392" s="6" t="s">
        <v>362</v>
      </c>
      <c r="F392" s="6" t="s">
        <v>477</v>
      </c>
      <c r="G392" s="6" t="s">
        <v>155</v>
      </c>
      <c r="H392" s="6" t="s">
        <v>23</v>
      </c>
      <c r="I392" s="6">
        <v>10</v>
      </c>
      <c r="J392" s="12">
        <v>1</v>
      </c>
      <c r="K392" s="13">
        <v>380</v>
      </c>
      <c r="L392" s="13">
        <f t="shared" si="6"/>
        <v>380</v>
      </c>
    </row>
    <row r="393" spans="1:12" x14ac:dyDescent="0.25">
      <c r="A393" s="6" t="s">
        <v>6</v>
      </c>
      <c r="B393" s="6" t="s">
        <v>5</v>
      </c>
      <c r="C393" s="6" t="s">
        <v>7</v>
      </c>
      <c r="D393" s="6" t="s">
        <v>104</v>
      </c>
      <c r="E393" s="6" t="s">
        <v>362</v>
      </c>
      <c r="F393" s="6" t="s">
        <v>436</v>
      </c>
      <c r="G393" s="6" t="s">
        <v>182</v>
      </c>
      <c r="H393" s="6" t="s">
        <v>27</v>
      </c>
      <c r="I393" s="6">
        <v>4</v>
      </c>
      <c r="J393" s="12">
        <v>4</v>
      </c>
      <c r="K393" s="13">
        <v>380</v>
      </c>
      <c r="L393" s="13">
        <f t="shared" si="6"/>
        <v>1520</v>
      </c>
    </row>
    <row r="394" spans="1:12" x14ac:dyDescent="0.25">
      <c r="A394" s="6" t="s">
        <v>6</v>
      </c>
      <c r="B394" s="6" t="s">
        <v>5</v>
      </c>
      <c r="C394" s="6" t="s">
        <v>7</v>
      </c>
      <c r="D394" s="6" t="s">
        <v>104</v>
      </c>
      <c r="E394" s="6" t="s">
        <v>362</v>
      </c>
      <c r="F394" s="6" t="s">
        <v>436</v>
      </c>
      <c r="G394" s="6" t="s">
        <v>182</v>
      </c>
      <c r="H394" s="6" t="s">
        <v>27</v>
      </c>
      <c r="I394" s="6">
        <v>6</v>
      </c>
      <c r="J394" s="12">
        <v>6</v>
      </c>
      <c r="K394" s="13">
        <v>380</v>
      </c>
      <c r="L394" s="13">
        <f t="shared" si="6"/>
        <v>2280</v>
      </c>
    </row>
    <row r="395" spans="1:12" x14ac:dyDescent="0.25">
      <c r="A395" s="6" t="s">
        <v>6</v>
      </c>
      <c r="B395" s="6" t="s">
        <v>5</v>
      </c>
      <c r="C395" s="6" t="s">
        <v>7</v>
      </c>
      <c r="D395" s="6" t="s">
        <v>104</v>
      </c>
      <c r="E395" s="6" t="s">
        <v>362</v>
      </c>
      <c r="F395" s="6" t="s">
        <v>436</v>
      </c>
      <c r="G395" s="6" t="s">
        <v>182</v>
      </c>
      <c r="H395" s="6" t="s">
        <v>27</v>
      </c>
      <c r="I395" s="6">
        <v>8</v>
      </c>
      <c r="J395" s="12">
        <v>7</v>
      </c>
      <c r="K395" s="13">
        <v>380</v>
      </c>
      <c r="L395" s="13">
        <f t="shared" si="6"/>
        <v>2660</v>
      </c>
    </row>
    <row r="396" spans="1:12" x14ac:dyDescent="0.25">
      <c r="A396" s="6" t="s">
        <v>6</v>
      </c>
      <c r="B396" s="6" t="s">
        <v>5</v>
      </c>
      <c r="C396" s="6" t="s">
        <v>7</v>
      </c>
      <c r="D396" s="6" t="s">
        <v>104</v>
      </c>
      <c r="E396" s="6" t="s">
        <v>362</v>
      </c>
      <c r="F396" s="6" t="s">
        <v>436</v>
      </c>
      <c r="G396" s="6" t="s">
        <v>182</v>
      </c>
      <c r="H396" s="6" t="s">
        <v>27</v>
      </c>
      <c r="I396" s="6">
        <v>10</v>
      </c>
      <c r="J396" s="12">
        <v>11</v>
      </c>
      <c r="K396" s="13">
        <v>380</v>
      </c>
      <c r="L396" s="13">
        <f t="shared" si="6"/>
        <v>4180</v>
      </c>
    </row>
    <row r="397" spans="1:12" x14ac:dyDescent="0.25">
      <c r="A397" s="6" t="s">
        <v>6</v>
      </c>
      <c r="B397" s="6" t="s">
        <v>5</v>
      </c>
      <c r="C397" s="6" t="s">
        <v>7</v>
      </c>
      <c r="D397" s="6" t="s">
        <v>104</v>
      </c>
      <c r="E397" s="6" t="s">
        <v>362</v>
      </c>
      <c r="F397" s="6" t="s">
        <v>492</v>
      </c>
      <c r="G397" s="6" t="s">
        <v>175</v>
      </c>
      <c r="H397" s="6" t="s">
        <v>35</v>
      </c>
      <c r="I397" s="6">
        <v>6</v>
      </c>
      <c r="J397" s="12">
        <v>1</v>
      </c>
      <c r="K397" s="13">
        <v>415</v>
      </c>
      <c r="L397" s="13">
        <f t="shared" si="6"/>
        <v>415</v>
      </c>
    </row>
    <row r="398" spans="1:12" x14ac:dyDescent="0.25">
      <c r="A398" s="6" t="s">
        <v>6</v>
      </c>
      <c r="B398" s="6" t="s">
        <v>5</v>
      </c>
      <c r="C398" s="6" t="s">
        <v>7</v>
      </c>
      <c r="D398" s="6" t="s">
        <v>104</v>
      </c>
      <c r="E398" s="6" t="s">
        <v>362</v>
      </c>
      <c r="F398" s="6" t="s">
        <v>494</v>
      </c>
      <c r="G398" s="6" t="s">
        <v>178</v>
      </c>
      <c r="H398" s="6" t="s">
        <v>144</v>
      </c>
      <c r="I398" s="6">
        <v>4</v>
      </c>
      <c r="J398" s="12">
        <v>1</v>
      </c>
      <c r="K398" s="13">
        <v>415</v>
      </c>
      <c r="L398" s="13">
        <f t="shared" si="6"/>
        <v>415</v>
      </c>
    </row>
    <row r="399" spans="1:12" x14ac:dyDescent="0.25">
      <c r="A399" s="6" t="s">
        <v>6</v>
      </c>
      <c r="B399" s="6" t="s">
        <v>5</v>
      </c>
      <c r="C399" s="6" t="s">
        <v>7</v>
      </c>
      <c r="D399" s="6" t="s">
        <v>104</v>
      </c>
      <c r="E399" s="6" t="s">
        <v>362</v>
      </c>
      <c r="F399" s="6" t="s">
        <v>494</v>
      </c>
      <c r="G399" s="6" t="s">
        <v>178</v>
      </c>
      <c r="H399" s="6" t="s">
        <v>144</v>
      </c>
      <c r="I399" s="6">
        <v>6</v>
      </c>
      <c r="J399" s="12">
        <v>2</v>
      </c>
      <c r="K399" s="13">
        <v>415</v>
      </c>
      <c r="L399" s="13">
        <f t="shared" si="6"/>
        <v>830</v>
      </c>
    </row>
    <row r="400" spans="1:12" x14ac:dyDescent="0.25">
      <c r="A400" s="6" t="s">
        <v>6</v>
      </c>
      <c r="B400" s="6" t="s">
        <v>5</v>
      </c>
      <c r="C400" s="6" t="s">
        <v>7</v>
      </c>
      <c r="D400" s="6" t="s">
        <v>104</v>
      </c>
      <c r="E400" s="6" t="s">
        <v>362</v>
      </c>
      <c r="F400" s="6" t="s">
        <v>494</v>
      </c>
      <c r="G400" s="6" t="s">
        <v>178</v>
      </c>
      <c r="H400" s="6" t="s">
        <v>144</v>
      </c>
      <c r="I400" s="6">
        <v>8</v>
      </c>
      <c r="J400" s="12">
        <v>2</v>
      </c>
      <c r="K400" s="13">
        <v>415</v>
      </c>
      <c r="L400" s="13">
        <f t="shared" si="6"/>
        <v>830</v>
      </c>
    </row>
    <row r="401" spans="1:12" x14ac:dyDescent="0.25">
      <c r="A401" s="6" t="s">
        <v>6</v>
      </c>
      <c r="B401" s="6" t="s">
        <v>5</v>
      </c>
      <c r="C401" s="6" t="s">
        <v>7</v>
      </c>
      <c r="D401" s="6" t="s">
        <v>104</v>
      </c>
      <c r="E401" s="6" t="s">
        <v>362</v>
      </c>
      <c r="F401" s="6" t="s">
        <v>494</v>
      </c>
      <c r="G401" s="6" t="s">
        <v>178</v>
      </c>
      <c r="H401" s="6" t="s">
        <v>144</v>
      </c>
      <c r="I401" s="6">
        <v>10</v>
      </c>
      <c r="J401" s="12">
        <v>3</v>
      </c>
      <c r="K401" s="13">
        <v>415</v>
      </c>
      <c r="L401" s="13">
        <f t="shared" si="6"/>
        <v>1245</v>
      </c>
    </row>
    <row r="402" spans="1:12" x14ac:dyDescent="0.25">
      <c r="A402" s="6" t="s">
        <v>6</v>
      </c>
      <c r="B402" s="6" t="s">
        <v>5</v>
      </c>
      <c r="C402" s="6" t="s">
        <v>7</v>
      </c>
      <c r="D402" s="6" t="s">
        <v>104</v>
      </c>
      <c r="E402" s="6" t="s">
        <v>362</v>
      </c>
      <c r="F402" s="6" t="s">
        <v>494</v>
      </c>
      <c r="G402" s="6" t="s">
        <v>178</v>
      </c>
      <c r="H402" s="6" t="s">
        <v>144</v>
      </c>
      <c r="I402" s="6">
        <v>12</v>
      </c>
      <c r="J402" s="12">
        <v>2</v>
      </c>
      <c r="K402" s="13">
        <v>415</v>
      </c>
      <c r="L402" s="13">
        <f t="shared" si="6"/>
        <v>830</v>
      </c>
    </row>
    <row r="403" spans="1:12" x14ac:dyDescent="0.25">
      <c r="A403" s="6" t="s">
        <v>6</v>
      </c>
      <c r="B403" s="6" t="s">
        <v>5</v>
      </c>
      <c r="C403" s="6" t="s">
        <v>7</v>
      </c>
      <c r="D403" s="6" t="s">
        <v>104</v>
      </c>
      <c r="E403" s="6" t="s">
        <v>362</v>
      </c>
      <c r="F403" s="6" t="s">
        <v>580</v>
      </c>
      <c r="G403" s="6" t="s">
        <v>287</v>
      </c>
      <c r="H403" s="6" t="s">
        <v>288</v>
      </c>
      <c r="I403" s="6">
        <v>8</v>
      </c>
      <c r="J403" s="12">
        <v>1</v>
      </c>
      <c r="K403" s="13">
        <v>560</v>
      </c>
      <c r="L403" s="13">
        <f t="shared" si="6"/>
        <v>560</v>
      </c>
    </row>
    <row r="404" spans="1:12" x14ac:dyDescent="0.25">
      <c r="A404" s="6" t="s">
        <v>6</v>
      </c>
      <c r="B404" s="6" t="s">
        <v>5</v>
      </c>
      <c r="C404" s="6" t="s">
        <v>7</v>
      </c>
      <c r="D404" s="6" t="s">
        <v>104</v>
      </c>
      <c r="E404" s="6" t="s">
        <v>362</v>
      </c>
      <c r="F404" s="6" t="s">
        <v>580</v>
      </c>
      <c r="G404" s="6" t="s">
        <v>287</v>
      </c>
      <c r="H404" s="6" t="s">
        <v>288</v>
      </c>
      <c r="I404" s="6">
        <v>10</v>
      </c>
      <c r="J404" s="12">
        <v>5</v>
      </c>
      <c r="K404" s="13">
        <v>560</v>
      </c>
      <c r="L404" s="13">
        <f t="shared" si="6"/>
        <v>2800</v>
      </c>
    </row>
    <row r="405" spans="1:12" x14ac:dyDescent="0.25">
      <c r="A405" s="6" t="s">
        <v>6</v>
      </c>
      <c r="B405" s="6" t="s">
        <v>5</v>
      </c>
      <c r="C405" s="6" t="s">
        <v>7</v>
      </c>
      <c r="D405" s="6" t="s">
        <v>104</v>
      </c>
      <c r="E405" s="6" t="s">
        <v>362</v>
      </c>
      <c r="F405" s="6" t="s">
        <v>580</v>
      </c>
      <c r="G405" s="6" t="s">
        <v>287</v>
      </c>
      <c r="H405" s="6" t="s">
        <v>288</v>
      </c>
      <c r="I405" s="6">
        <v>12</v>
      </c>
      <c r="J405" s="12">
        <v>6</v>
      </c>
      <c r="K405" s="13">
        <v>560</v>
      </c>
      <c r="L405" s="13">
        <f t="shared" si="6"/>
        <v>3360</v>
      </c>
    </row>
    <row r="406" spans="1:12" x14ac:dyDescent="0.25">
      <c r="A406" s="6" t="s">
        <v>6</v>
      </c>
      <c r="B406" s="6" t="s">
        <v>5</v>
      </c>
      <c r="C406" s="6" t="s">
        <v>7</v>
      </c>
      <c r="D406" s="6" t="s">
        <v>262</v>
      </c>
      <c r="E406" s="6" t="s">
        <v>369</v>
      </c>
      <c r="F406" s="6" t="s">
        <v>564</v>
      </c>
      <c r="G406" s="6" t="s">
        <v>263</v>
      </c>
      <c r="H406" s="6" t="s">
        <v>264</v>
      </c>
      <c r="I406" s="6">
        <v>18</v>
      </c>
      <c r="J406" s="12">
        <v>7</v>
      </c>
      <c r="K406" s="13">
        <v>280</v>
      </c>
      <c r="L406" s="13">
        <f t="shared" si="6"/>
        <v>1960</v>
      </c>
    </row>
    <row r="407" spans="1:12" x14ac:dyDescent="0.25">
      <c r="A407" s="6" t="s">
        <v>6</v>
      </c>
      <c r="B407" s="6" t="s">
        <v>5</v>
      </c>
      <c r="C407" s="6" t="s">
        <v>7</v>
      </c>
      <c r="D407" s="6" t="s">
        <v>262</v>
      </c>
      <c r="E407" s="6" t="s">
        <v>369</v>
      </c>
      <c r="F407" s="6" t="s">
        <v>564</v>
      </c>
      <c r="G407" s="6" t="s">
        <v>263</v>
      </c>
      <c r="H407" s="6" t="s">
        <v>264</v>
      </c>
      <c r="I407" s="6">
        <v>24</v>
      </c>
      <c r="J407" s="12">
        <v>60</v>
      </c>
      <c r="K407" s="13">
        <v>280</v>
      </c>
      <c r="L407" s="13">
        <f t="shared" si="6"/>
        <v>16800</v>
      </c>
    </row>
    <row r="408" spans="1:12" x14ac:dyDescent="0.25">
      <c r="A408" s="6" t="s">
        <v>6</v>
      </c>
      <c r="B408" s="6" t="s">
        <v>5</v>
      </c>
      <c r="C408" s="6" t="s">
        <v>7</v>
      </c>
      <c r="D408" s="6" t="s">
        <v>262</v>
      </c>
      <c r="E408" s="6" t="s">
        <v>369</v>
      </c>
      <c r="F408" s="6" t="s">
        <v>564</v>
      </c>
      <c r="G408" s="6" t="s">
        <v>263</v>
      </c>
      <c r="H408" s="6" t="s">
        <v>264</v>
      </c>
      <c r="I408" s="7" t="s">
        <v>638</v>
      </c>
      <c r="J408" s="12">
        <v>16</v>
      </c>
      <c r="K408" s="13">
        <v>280</v>
      </c>
      <c r="L408" s="13">
        <f t="shared" si="6"/>
        <v>4480</v>
      </c>
    </row>
    <row r="409" spans="1:12" x14ac:dyDescent="0.25">
      <c r="A409" s="6" t="s">
        <v>6</v>
      </c>
      <c r="B409" s="6" t="s">
        <v>5</v>
      </c>
      <c r="C409" s="6" t="s">
        <v>7</v>
      </c>
      <c r="D409" s="6" t="s">
        <v>262</v>
      </c>
      <c r="E409" s="6" t="s">
        <v>369</v>
      </c>
      <c r="F409" s="6" t="s">
        <v>564</v>
      </c>
      <c r="G409" s="6" t="s">
        <v>263</v>
      </c>
      <c r="H409" s="6" t="s">
        <v>264</v>
      </c>
      <c r="I409" s="7" t="s">
        <v>639</v>
      </c>
      <c r="J409" s="12">
        <v>8</v>
      </c>
      <c r="K409" s="13">
        <v>280</v>
      </c>
      <c r="L409" s="13">
        <f t="shared" si="6"/>
        <v>2240</v>
      </c>
    </row>
    <row r="410" spans="1:12" x14ac:dyDescent="0.25">
      <c r="A410" s="6" t="s">
        <v>6</v>
      </c>
      <c r="B410" s="6" t="s">
        <v>5</v>
      </c>
      <c r="C410" s="6" t="s">
        <v>7</v>
      </c>
      <c r="D410" s="6" t="s">
        <v>262</v>
      </c>
      <c r="E410" s="6" t="s">
        <v>369</v>
      </c>
      <c r="F410" s="6" t="s">
        <v>564</v>
      </c>
      <c r="G410" s="6" t="s">
        <v>263</v>
      </c>
      <c r="H410" s="6" t="s">
        <v>264</v>
      </c>
      <c r="I410" s="7" t="s">
        <v>640</v>
      </c>
      <c r="J410" s="12">
        <v>15</v>
      </c>
      <c r="K410" s="13">
        <v>280</v>
      </c>
      <c r="L410" s="13">
        <f t="shared" si="6"/>
        <v>4200</v>
      </c>
    </row>
    <row r="411" spans="1:12" x14ac:dyDescent="0.25">
      <c r="A411" s="6" t="s">
        <v>6</v>
      </c>
      <c r="B411" s="6" t="s">
        <v>5</v>
      </c>
      <c r="C411" s="6" t="s">
        <v>7</v>
      </c>
      <c r="D411" s="6" t="s">
        <v>262</v>
      </c>
      <c r="E411" s="6" t="s">
        <v>369</v>
      </c>
      <c r="F411" s="6" t="s">
        <v>604</v>
      </c>
      <c r="G411" s="6" t="s">
        <v>323</v>
      </c>
      <c r="H411" s="6" t="s">
        <v>44</v>
      </c>
      <c r="I411" s="6" t="s">
        <v>98</v>
      </c>
      <c r="J411" s="12">
        <v>51</v>
      </c>
      <c r="K411" s="13">
        <v>105</v>
      </c>
      <c r="L411" s="13">
        <f t="shared" si="6"/>
        <v>5355</v>
      </c>
    </row>
    <row r="412" spans="1:12" x14ac:dyDescent="0.25">
      <c r="A412" s="6" t="s">
        <v>6</v>
      </c>
      <c r="B412" s="6" t="s">
        <v>5</v>
      </c>
      <c r="C412" s="6" t="s">
        <v>7</v>
      </c>
      <c r="D412" s="6" t="s">
        <v>262</v>
      </c>
      <c r="E412" s="6" t="s">
        <v>369</v>
      </c>
      <c r="F412" s="6" t="s">
        <v>606</v>
      </c>
      <c r="G412" s="6" t="s">
        <v>325</v>
      </c>
      <c r="H412" s="6" t="s">
        <v>258</v>
      </c>
      <c r="I412" s="6" t="s">
        <v>98</v>
      </c>
      <c r="J412" s="12">
        <v>171</v>
      </c>
      <c r="K412" s="13">
        <v>100</v>
      </c>
      <c r="L412" s="13">
        <f t="shared" si="6"/>
        <v>17100</v>
      </c>
    </row>
    <row r="413" spans="1:12" x14ac:dyDescent="0.25">
      <c r="A413" s="6" t="s">
        <v>6</v>
      </c>
      <c r="B413" s="6" t="s">
        <v>5</v>
      </c>
      <c r="C413" s="6" t="s">
        <v>7</v>
      </c>
      <c r="D413" s="6" t="s">
        <v>262</v>
      </c>
      <c r="E413" s="6" t="s">
        <v>369</v>
      </c>
      <c r="F413" s="6" t="s">
        <v>620</v>
      </c>
      <c r="G413" s="6" t="s">
        <v>341</v>
      </c>
      <c r="H413" s="6" t="s">
        <v>44</v>
      </c>
      <c r="I413" s="6" t="s">
        <v>98</v>
      </c>
      <c r="J413" s="12">
        <v>131</v>
      </c>
      <c r="K413" s="13">
        <v>85</v>
      </c>
      <c r="L413" s="13">
        <f t="shared" si="6"/>
        <v>11135</v>
      </c>
    </row>
    <row r="414" spans="1:12" x14ac:dyDescent="0.25">
      <c r="A414" s="6" t="s">
        <v>6</v>
      </c>
      <c r="B414" s="6" t="s">
        <v>5</v>
      </c>
      <c r="C414" s="6" t="s">
        <v>7</v>
      </c>
      <c r="D414" s="6" t="s">
        <v>262</v>
      </c>
      <c r="E414" s="6" t="s">
        <v>369</v>
      </c>
      <c r="F414" s="6" t="s">
        <v>622</v>
      </c>
      <c r="G414" s="6" t="s">
        <v>343</v>
      </c>
      <c r="H414" s="6" t="s">
        <v>44</v>
      </c>
      <c r="I414" s="6" t="s">
        <v>98</v>
      </c>
      <c r="J414" s="12">
        <v>89</v>
      </c>
      <c r="K414" s="13">
        <v>85</v>
      </c>
      <c r="L414" s="13">
        <f t="shared" si="6"/>
        <v>7565</v>
      </c>
    </row>
    <row r="415" spans="1:12" x14ac:dyDescent="0.25">
      <c r="A415" s="6" t="s">
        <v>6</v>
      </c>
      <c r="B415" s="6" t="s">
        <v>5</v>
      </c>
      <c r="C415" s="6" t="s">
        <v>7</v>
      </c>
      <c r="D415" s="6" t="s">
        <v>262</v>
      </c>
      <c r="E415" s="6" t="s">
        <v>369</v>
      </c>
      <c r="F415" s="6" t="s">
        <v>624</v>
      </c>
      <c r="G415" s="6" t="s">
        <v>345</v>
      </c>
      <c r="H415" s="6" t="s">
        <v>44</v>
      </c>
      <c r="I415" s="6" t="s">
        <v>98</v>
      </c>
      <c r="J415" s="12">
        <v>1</v>
      </c>
      <c r="K415" s="13">
        <v>85</v>
      </c>
      <c r="L415" s="13">
        <f t="shared" si="6"/>
        <v>85</v>
      </c>
    </row>
    <row r="416" spans="1:12" x14ac:dyDescent="0.25">
      <c r="A416" s="6" t="s">
        <v>6</v>
      </c>
      <c r="B416" s="6" t="s">
        <v>5</v>
      </c>
      <c r="C416" s="6" t="s">
        <v>7</v>
      </c>
      <c r="D416" s="6" t="s">
        <v>262</v>
      </c>
      <c r="E416" s="6" t="s">
        <v>369</v>
      </c>
      <c r="F416" s="6" t="s">
        <v>565</v>
      </c>
      <c r="G416" s="6" t="s">
        <v>266</v>
      </c>
      <c r="H416" s="6" t="s">
        <v>264</v>
      </c>
      <c r="I416" s="6">
        <v>18</v>
      </c>
      <c r="J416" s="12">
        <v>6</v>
      </c>
      <c r="K416" s="13">
        <v>280</v>
      </c>
      <c r="L416" s="13">
        <f t="shared" si="6"/>
        <v>1680</v>
      </c>
    </row>
    <row r="417" spans="1:12" x14ac:dyDescent="0.25">
      <c r="A417" s="6" t="s">
        <v>6</v>
      </c>
      <c r="B417" s="6" t="s">
        <v>5</v>
      </c>
      <c r="C417" s="6" t="s">
        <v>7</v>
      </c>
      <c r="D417" s="6" t="s">
        <v>262</v>
      </c>
      <c r="E417" s="6" t="s">
        <v>369</v>
      </c>
      <c r="F417" s="6" t="s">
        <v>565</v>
      </c>
      <c r="G417" s="6" t="s">
        <v>266</v>
      </c>
      <c r="H417" s="6" t="s">
        <v>264</v>
      </c>
      <c r="I417" s="6">
        <v>24</v>
      </c>
      <c r="J417" s="12">
        <v>36</v>
      </c>
      <c r="K417" s="13">
        <v>280</v>
      </c>
      <c r="L417" s="13">
        <f t="shared" si="6"/>
        <v>10080</v>
      </c>
    </row>
    <row r="418" spans="1:12" x14ac:dyDescent="0.25">
      <c r="A418" s="6" t="s">
        <v>6</v>
      </c>
      <c r="B418" s="6" t="s">
        <v>5</v>
      </c>
      <c r="C418" s="6" t="s">
        <v>7</v>
      </c>
      <c r="D418" s="6" t="s">
        <v>262</v>
      </c>
      <c r="E418" s="6" t="s">
        <v>369</v>
      </c>
      <c r="F418" s="6" t="s">
        <v>565</v>
      </c>
      <c r="G418" s="6" t="s">
        <v>266</v>
      </c>
      <c r="H418" s="6" t="s">
        <v>264</v>
      </c>
      <c r="I418" s="7" t="s">
        <v>638</v>
      </c>
      <c r="J418" s="12">
        <v>9</v>
      </c>
      <c r="K418" s="13">
        <v>280</v>
      </c>
      <c r="L418" s="13">
        <f t="shared" si="6"/>
        <v>2520</v>
      </c>
    </row>
    <row r="419" spans="1:12" x14ac:dyDescent="0.25">
      <c r="A419" s="6" t="s">
        <v>6</v>
      </c>
      <c r="B419" s="6" t="s">
        <v>5</v>
      </c>
      <c r="C419" s="6" t="s">
        <v>7</v>
      </c>
      <c r="D419" s="6" t="s">
        <v>262</v>
      </c>
      <c r="E419" s="6" t="s">
        <v>369</v>
      </c>
      <c r="F419" s="6" t="s">
        <v>565</v>
      </c>
      <c r="G419" s="6" t="s">
        <v>266</v>
      </c>
      <c r="H419" s="6" t="s">
        <v>264</v>
      </c>
      <c r="I419" s="7" t="s">
        <v>639</v>
      </c>
      <c r="J419" s="12">
        <v>8</v>
      </c>
      <c r="K419" s="13">
        <v>280</v>
      </c>
      <c r="L419" s="13">
        <f t="shared" si="6"/>
        <v>2240</v>
      </c>
    </row>
    <row r="420" spans="1:12" x14ac:dyDescent="0.25">
      <c r="A420" s="6" t="s">
        <v>6</v>
      </c>
      <c r="B420" s="6" t="s">
        <v>5</v>
      </c>
      <c r="C420" s="6" t="s">
        <v>7</v>
      </c>
      <c r="D420" s="6" t="s">
        <v>262</v>
      </c>
      <c r="E420" s="6" t="s">
        <v>369</v>
      </c>
      <c r="F420" s="6" t="s">
        <v>565</v>
      </c>
      <c r="G420" s="6" t="s">
        <v>266</v>
      </c>
      <c r="H420" s="6" t="s">
        <v>264</v>
      </c>
      <c r="I420" s="7" t="s">
        <v>640</v>
      </c>
      <c r="J420" s="12">
        <v>8</v>
      </c>
      <c r="K420" s="13">
        <v>280</v>
      </c>
      <c r="L420" s="13">
        <f t="shared" si="6"/>
        <v>2240</v>
      </c>
    </row>
    <row r="421" spans="1:12" x14ac:dyDescent="0.25">
      <c r="A421" s="6" t="s">
        <v>6</v>
      </c>
      <c r="B421" s="6" t="s">
        <v>5</v>
      </c>
      <c r="C421" s="6" t="s">
        <v>7</v>
      </c>
      <c r="D421" s="6" t="s">
        <v>262</v>
      </c>
      <c r="E421" s="6" t="s">
        <v>369</v>
      </c>
      <c r="F421" s="6" t="s">
        <v>605</v>
      </c>
      <c r="G421" s="6" t="s">
        <v>324</v>
      </c>
      <c r="H421" s="6" t="s">
        <v>163</v>
      </c>
      <c r="I421" s="6" t="s">
        <v>98</v>
      </c>
      <c r="J421" s="12">
        <v>88</v>
      </c>
      <c r="K421" s="13">
        <v>105</v>
      </c>
      <c r="L421" s="13">
        <f t="shared" si="6"/>
        <v>9240</v>
      </c>
    </row>
    <row r="422" spans="1:12" x14ac:dyDescent="0.25">
      <c r="A422" s="6" t="s">
        <v>6</v>
      </c>
      <c r="B422" s="6" t="s">
        <v>5</v>
      </c>
      <c r="C422" s="6" t="s">
        <v>7</v>
      </c>
      <c r="D422" s="6" t="s">
        <v>262</v>
      </c>
      <c r="E422" s="6" t="s">
        <v>369</v>
      </c>
      <c r="F422" s="6" t="s">
        <v>619</v>
      </c>
      <c r="G422" s="6" t="s">
        <v>340</v>
      </c>
      <c r="H422" s="6" t="s">
        <v>91</v>
      </c>
      <c r="I422" s="6" t="s">
        <v>98</v>
      </c>
      <c r="J422" s="12">
        <v>177</v>
      </c>
      <c r="K422" s="13">
        <v>85</v>
      </c>
      <c r="L422" s="13">
        <f t="shared" si="6"/>
        <v>15045</v>
      </c>
    </row>
    <row r="423" spans="1:12" x14ac:dyDescent="0.25">
      <c r="A423" s="6" t="s">
        <v>6</v>
      </c>
      <c r="B423" s="6" t="s">
        <v>5</v>
      </c>
      <c r="C423" s="6" t="s">
        <v>7</v>
      </c>
      <c r="D423" s="6" t="s">
        <v>262</v>
      </c>
      <c r="E423" s="6" t="s">
        <v>369</v>
      </c>
      <c r="F423" s="6" t="s">
        <v>621</v>
      </c>
      <c r="G423" s="6" t="s">
        <v>342</v>
      </c>
      <c r="H423" s="6" t="s">
        <v>163</v>
      </c>
      <c r="I423" s="6" t="s">
        <v>98</v>
      </c>
      <c r="J423" s="12">
        <v>13</v>
      </c>
      <c r="K423" s="13">
        <v>85</v>
      </c>
      <c r="L423" s="13">
        <f t="shared" si="6"/>
        <v>1105</v>
      </c>
    </row>
    <row r="424" spans="1:12" x14ac:dyDescent="0.25">
      <c r="A424" s="6" t="s">
        <v>6</v>
      </c>
      <c r="B424" s="6" t="s">
        <v>5</v>
      </c>
      <c r="C424" s="6" t="s">
        <v>7</v>
      </c>
      <c r="D424" s="6" t="s">
        <v>262</v>
      </c>
      <c r="E424" s="6" t="s">
        <v>369</v>
      </c>
      <c r="F424" s="6" t="s">
        <v>623</v>
      </c>
      <c r="G424" s="6" t="s">
        <v>344</v>
      </c>
      <c r="H424" s="6" t="s">
        <v>163</v>
      </c>
      <c r="I424" s="6" t="s">
        <v>98</v>
      </c>
      <c r="J424" s="12">
        <v>49</v>
      </c>
      <c r="K424" s="13">
        <v>85</v>
      </c>
      <c r="L424" s="13">
        <f t="shared" si="6"/>
        <v>4165</v>
      </c>
    </row>
    <row r="425" spans="1:12" x14ac:dyDescent="0.25">
      <c r="A425" s="6" t="s">
        <v>6</v>
      </c>
      <c r="B425" s="6" t="s">
        <v>5</v>
      </c>
      <c r="C425" s="6" t="s">
        <v>7</v>
      </c>
      <c r="D425" s="6" t="s">
        <v>262</v>
      </c>
      <c r="E425" s="6" t="s">
        <v>371</v>
      </c>
      <c r="F425" s="6" t="s">
        <v>573</v>
      </c>
      <c r="G425" s="6" t="s">
        <v>277</v>
      </c>
      <c r="H425" s="6" t="s">
        <v>27</v>
      </c>
      <c r="I425" s="6">
        <v>6</v>
      </c>
      <c r="J425" s="12">
        <v>2</v>
      </c>
      <c r="K425" s="13">
        <v>225</v>
      </c>
      <c r="L425" s="13">
        <f t="shared" si="6"/>
        <v>450</v>
      </c>
    </row>
    <row r="426" spans="1:12" x14ac:dyDescent="0.25">
      <c r="A426" s="6" t="s">
        <v>6</v>
      </c>
      <c r="B426" s="6" t="s">
        <v>5</v>
      </c>
      <c r="C426" s="6" t="s">
        <v>7</v>
      </c>
      <c r="D426" s="6" t="s">
        <v>262</v>
      </c>
      <c r="E426" s="6" t="s">
        <v>371</v>
      </c>
      <c r="F426" s="6" t="s">
        <v>573</v>
      </c>
      <c r="G426" s="6" t="s">
        <v>277</v>
      </c>
      <c r="H426" s="6" t="s">
        <v>27</v>
      </c>
      <c r="I426" s="6">
        <v>10</v>
      </c>
      <c r="J426" s="12">
        <v>4</v>
      </c>
      <c r="K426" s="13">
        <v>225</v>
      </c>
      <c r="L426" s="13">
        <f t="shared" si="6"/>
        <v>900</v>
      </c>
    </row>
    <row r="427" spans="1:12" x14ac:dyDescent="0.25">
      <c r="A427" s="6" t="s">
        <v>6</v>
      </c>
      <c r="B427" s="6" t="s">
        <v>5</v>
      </c>
      <c r="C427" s="6" t="s">
        <v>7</v>
      </c>
      <c r="D427" s="6" t="s">
        <v>262</v>
      </c>
      <c r="E427" s="6" t="s">
        <v>371</v>
      </c>
      <c r="F427" s="6" t="s">
        <v>573</v>
      </c>
      <c r="G427" s="6" t="s">
        <v>277</v>
      </c>
      <c r="H427" s="6" t="s">
        <v>27</v>
      </c>
      <c r="I427" s="6">
        <v>12</v>
      </c>
      <c r="J427" s="12">
        <v>7</v>
      </c>
      <c r="K427" s="13">
        <v>225</v>
      </c>
      <c r="L427" s="13">
        <f t="shared" si="6"/>
        <v>1575</v>
      </c>
    </row>
    <row r="428" spans="1:12" x14ac:dyDescent="0.25">
      <c r="A428" s="6" t="s">
        <v>6</v>
      </c>
      <c r="B428" s="6" t="s">
        <v>5</v>
      </c>
      <c r="C428" s="6" t="s">
        <v>7</v>
      </c>
      <c r="D428" s="6" t="s">
        <v>262</v>
      </c>
      <c r="E428" s="6" t="s">
        <v>371</v>
      </c>
      <c r="F428" s="6" t="s">
        <v>574</v>
      </c>
      <c r="G428" s="6" t="s">
        <v>278</v>
      </c>
      <c r="H428" s="6" t="s">
        <v>46</v>
      </c>
      <c r="I428" s="6">
        <v>4</v>
      </c>
      <c r="J428" s="12">
        <v>2</v>
      </c>
      <c r="K428" s="13">
        <v>225</v>
      </c>
      <c r="L428" s="13">
        <f t="shared" si="6"/>
        <v>450</v>
      </c>
    </row>
    <row r="429" spans="1:12" x14ac:dyDescent="0.25">
      <c r="A429" s="6" t="s">
        <v>6</v>
      </c>
      <c r="B429" s="6" t="s">
        <v>5</v>
      </c>
      <c r="C429" s="6" t="s">
        <v>7</v>
      </c>
      <c r="D429" s="6" t="s">
        <v>262</v>
      </c>
      <c r="E429" s="6" t="s">
        <v>371</v>
      </c>
      <c r="F429" s="6" t="s">
        <v>574</v>
      </c>
      <c r="G429" s="6" t="s">
        <v>278</v>
      </c>
      <c r="H429" s="6" t="s">
        <v>46</v>
      </c>
      <c r="I429" s="6">
        <v>6</v>
      </c>
      <c r="J429" s="12">
        <v>2</v>
      </c>
      <c r="K429" s="13">
        <v>225</v>
      </c>
      <c r="L429" s="13">
        <f t="shared" si="6"/>
        <v>450</v>
      </c>
    </row>
    <row r="430" spans="1:12" x14ac:dyDescent="0.25">
      <c r="A430" s="6" t="s">
        <v>6</v>
      </c>
      <c r="B430" s="6" t="s">
        <v>5</v>
      </c>
      <c r="C430" s="6" t="s">
        <v>7</v>
      </c>
      <c r="D430" s="6" t="s">
        <v>262</v>
      </c>
      <c r="E430" s="6" t="s">
        <v>371</v>
      </c>
      <c r="F430" s="6" t="s">
        <v>574</v>
      </c>
      <c r="G430" s="6" t="s">
        <v>278</v>
      </c>
      <c r="H430" s="6" t="s">
        <v>46</v>
      </c>
      <c r="I430" s="6">
        <v>8</v>
      </c>
      <c r="J430" s="12">
        <v>4</v>
      </c>
      <c r="K430" s="13">
        <v>225</v>
      </c>
      <c r="L430" s="13">
        <f t="shared" si="6"/>
        <v>900</v>
      </c>
    </row>
    <row r="431" spans="1:12" x14ac:dyDescent="0.25">
      <c r="A431" s="6" t="s">
        <v>6</v>
      </c>
      <c r="B431" s="6" t="s">
        <v>5</v>
      </c>
      <c r="C431" s="6" t="s">
        <v>7</v>
      </c>
      <c r="D431" s="6" t="s">
        <v>262</v>
      </c>
      <c r="E431" s="6" t="s">
        <v>371</v>
      </c>
      <c r="F431" s="6" t="s">
        <v>574</v>
      </c>
      <c r="G431" s="6" t="s">
        <v>278</v>
      </c>
      <c r="H431" s="6" t="s">
        <v>46</v>
      </c>
      <c r="I431" s="6">
        <v>10</v>
      </c>
      <c r="J431" s="12">
        <v>5</v>
      </c>
      <c r="K431" s="13">
        <v>225</v>
      </c>
      <c r="L431" s="13">
        <f t="shared" si="6"/>
        <v>1125</v>
      </c>
    </row>
    <row r="432" spans="1:12" x14ac:dyDescent="0.25">
      <c r="A432" s="6" t="s">
        <v>6</v>
      </c>
      <c r="B432" s="6" t="s">
        <v>5</v>
      </c>
      <c r="C432" s="6" t="s">
        <v>7</v>
      </c>
      <c r="D432" s="6" t="s">
        <v>262</v>
      </c>
      <c r="E432" s="6" t="s">
        <v>371</v>
      </c>
      <c r="F432" s="6" t="s">
        <v>574</v>
      </c>
      <c r="G432" s="6" t="s">
        <v>278</v>
      </c>
      <c r="H432" s="6" t="s">
        <v>46</v>
      </c>
      <c r="I432" s="6">
        <v>12</v>
      </c>
      <c r="J432" s="12">
        <v>7</v>
      </c>
      <c r="K432" s="13">
        <v>225</v>
      </c>
      <c r="L432" s="13">
        <f t="shared" si="6"/>
        <v>1575</v>
      </c>
    </row>
    <row r="433" spans="1:12" x14ac:dyDescent="0.25">
      <c r="A433" s="6" t="s">
        <v>6</v>
      </c>
      <c r="B433" s="6" t="s">
        <v>5</v>
      </c>
      <c r="C433" s="6" t="s">
        <v>7</v>
      </c>
      <c r="D433" s="6" t="s">
        <v>262</v>
      </c>
      <c r="E433" s="6" t="s">
        <v>371</v>
      </c>
      <c r="F433" s="6" t="s">
        <v>575</v>
      </c>
      <c r="G433" s="6" t="s">
        <v>279</v>
      </c>
      <c r="H433" s="6" t="s">
        <v>280</v>
      </c>
      <c r="I433" s="6">
        <v>4</v>
      </c>
      <c r="J433" s="12">
        <v>2</v>
      </c>
      <c r="K433" s="13">
        <v>250</v>
      </c>
      <c r="L433" s="13">
        <f t="shared" si="6"/>
        <v>500</v>
      </c>
    </row>
    <row r="434" spans="1:12" x14ac:dyDescent="0.25">
      <c r="A434" s="6" t="s">
        <v>6</v>
      </c>
      <c r="B434" s="6" t="s">
        <v>5</v>
      </c>
      <c r="C434" s="6" t="s">
        <v>7</v>
      </c>
      <c r="D434" s="6" t="s">
        <v>262</v>
      </c>
      <c r="E434" s="6" t="s">
        <v>371</v>
      </c>
      <c r="F434" s="6" t="s">
        <v>575</v>
      </c>
      <c r="G434" s="6" t="s">
        <v>279</v>
      </c>
      <c r="H434" s="6" t="s">
        <v>280</v>
      </c>
      <c r="I434" s="6">
        <v>6</v>
      </c>
      <c r="J434" s="12">
        <v>2</v>
      </c>
      <c r="K434" s="13">
        <v>250</v>
      </c>
      <c r="L434" s="13">
        <f t="shared" si="6"/>
        <v>500</v>
      </c>
    </row>
    <row r="435" spans="1:12" x14ac:dyDescent="0.25">
      <c r="A435" s="6" t="s">
        <v>6</v>
      </c>
      <c r="B435" s="6" t="s">
        <v>5</v>
      </c>
      <c r="C435" s="6" t="s">
        <v>7</v>
      </c>
      <c r="D435" s="6" t="s">
        <v>262</v>
      </c>
      <c r="E435" s="6" t="s">
        <v>371</v>
      </c>
      <c r="F435" s="6" t="s">
        <v>575</v>
      </c>
      <c r="G435" s="6" t="s">
        <v>279</v>
      </c>
      <c r="H435" s="6" t="s">
        <v>280</v>
      </c>
      <c r="I435" s="6">
        <v>8</v>
      </c>
      <c r="J435" s="12">
        <v>2</v>
      </c>
      <c r="K435" s="13">
        <v>250</v>
      </c>
      <c r="L435" s="13">
        <f t="shared" si="6"/>
        <v>500</v>
      </c>
    </row>
    <row r="436" spans="1:12" x14ac:dyDescent="0.25">
      <c r="A436" s="6" t="s">
        <v>6</v>
      </c>
      <c r="B436" s="6" t="s">
        <v>5</v>
      </c>
      <c r="C436" s="6" t="s">
        <v>7</v>
      </c>
      <c r="D436" s="6" t="s">
        <v>262</v>
      </c>
      <c r="E436" s="6" t="s">
        <v>371</v>
      </c>
      <c r="F436" s="6" t="s">
        <v>575</v>
      </c>
      <c r="G436" s="6" t="s">
        <v>279</v>
      </c>
      <c r="H436" s="6" t="s">
        <v>280</v>
      </c>
      <c r="I436" s="6">
        <v>10</v>
      </c>
      <c r="J436" s="12">
        <v>2</v>
      </c>
      <c r="K436" s="13">
        <v>250</v>
      </c>
      <c r="L436" s="13">
        <f t="shared" si="6"/>
        <v>500</v>
      </c>
    </row>
    <row r="437" spans="1:12" x14ac:dyDescent="0.25">
      <c r="A437" s="6" t="s">
        <v>6</v>
      </c>
      <c r="B437" s="6" t="s">
        <v>5</v>
      </c>
      <c r="C437" s="6" t="s">
        <v>7</v>
      </c>
      <c r="D437" s="6" t="s">
        <v>262</v>
      </c>
      <c r="E437" s="6" t="s">
        <v>371</v>
      </c>
      <c r="F437" s="6" t="s">
        <v>575</v>
      </c>
      <c r="G437" s="6" t="s">
        <v>279</v>
      </c>
      <c r="H437" s="6" t="s">
        <v>280</v>
      </c>
      <c r="I437" s="6">
        <v>12</v>
      </c>
      <c r="J437" s="12">
        <v>2</v>
      </c>
      <c r="K437" s="13">
        <v>250</v>
      </c>
      <c r="L437" s="13">
        <f t="shared" si="6"/>
        <v>500</v>
      </c>
    </row>
    <row r="438" spans="1:12" x14ac:dyDescent="0.25">
      <c r="A438" s="6" t="s">
        <v>6</v>
      </c>
      <c r="B438" s="6" t="s">
        <v>5</v>
      </c>
      <c r="C438" s="6" t="s">
        <v>7</v>
      </c>
      <c r="D438" s="6" t="s">
        <v>197</v>
      </c>
      <c r="E438" s="6" t="s">
        <v>159</v>
      </c>
      <c r="F438" s="6" t="s">
        <v>626</v>
      </c>
      <c r="G438" s="6" t="s">
        <v>347</v>
      </c>
      <c r="H438" s="6" t="s">
        <v>348</v>
      </c>
      <c r="I438" s="6">
        <v>12</v>
      </c>
      <c r="J438" s="12">
        <v>1</v>
      </c>
      <c r="K438" s="13">
        <v>375</v>
      </c>
      <c r="L438" s="13">
        <f t="shared" si="6"/>
        <v>375</v>
      </c>
    </row>
    <row r="439" spans="1:12" x14ac:dyDescent="0.25">
      <c r="A439" s="6" t="s">
        <v>6</v>
      </c>
      <c r="B439" s="6" t="s">
        <v>5</v>
      </c>
      <c r="C439" s="6" t="s">
        <v>7</v>
      </c>
      <c r="D439" s="6" t="s">
        <v>197</v>
      </c>
      <c r="E439" s="6" t="s">
        <v>368</v>
      </c>
      <c r="F439" s="6" t="s">
        <v>561</v>
      </c>
      <c r="G439" s="6" t="s">
        <v>257</v>
      </c>
      <c r="H439" s="6" t="s">
        <v>258</v>
      </c>
      <c r="I439" s="6">
        <v>18</v>
      </c>
      <c r="J439" s="12">
        <v>6</v>
      </c>
      <c r="K439" s="13">
        <v>230</v>
      </c>
      <c r="L439" s="13">
        <f t="shared" si="6"/>
        <v>1380</v>
      </c>
    </row>
    <row r="440" spans="1:12" x14ac:dyDescent="0.25">
      <c r="A440" s="6" t="s">
        <v>6</v>
      </c>
      <c r="B440" s="6" t="s">
        <v>5</v>
      </c>
      <c r="C440" s="6" t="s">
        <v>7</v>
      </c>
      <c r="D440" s="6" t="s">
        <v>197</v>
      </c>
      <c r="E440" s="6" t="s">
        <v>368</v>
      </c>
      <c r="F440" s="6" t="s">
        <v>561</v>
      </c>
      <c r="G440" s="6" t="s">
        <v>257</v>
      </c>
      <c r="H440" s="6" t="s">
        <v>258</v>
      </c>
      <c r="I440" s="7" t="s">
        <v>638</v>
      </c>
      <c r="J440" s="12">
        <v>14</v>
      </c>
      <c r="K440" s="13">
        <v>230</v>
      </c>
      <c r="L440" s="13">
        <f t="shared" si="6"/>
        <v>3220</v>
      </c>
    </row>
    <row r="441" spans="1:12" x14ac:dyDescent="0.25">
      <c r="A441" s="6" t="s">
        <v>6</v>
      </c>
      <c r="B441" s="6" t="s">
        <v>5</v>
      </c>
      <c r="C441" s="6" t="s">
        <v>7</v>
      </c>
      <c r="D441" s="6" t="s">
        <v>197</v>
      </c>
      <c r="E441" s="6" t="s">
        <v>368</v>
      </c>
      <c r="F441" s="6" t="s">
        <v>561</v>
      </c>
      <c r="G441" s="6" t="s">
        <v>257</v>
      </c>
      <c r="H441" s="6" t="s">
        <v>258</v>
      </c>
      <c r="I441" s="7" t="s">
        <v>639</v>
      </c>
      <c r="J441" s="12">
        <v>28</v>
      </c>
      <c r="K441" s="13">
        <v>230</v>
      </c>
      <c r="L441" s="13">
        <f t="shared" si="6"/>
        <v>6440</v>
      </c>
    </row>
    <row r="442" spans="1:12" x14ac:dyDescent="0.25">
      <c r="A442" s="6" t="s">
        <v>6</v>
      </c>
      <c r="B442" s="6" t="s">
        <v>5</v>
      </c>
      <c r="C442" s="6" t="s">
        <v>7</v>
      </c>
      <c r="D442" s="6" t="s">
        <v>197</v>
      </c>
      <c r="E442" s="6" t="s">
        <v>368</v>
      </c>
      <c r="F442" s="6" t="s">
        <v>561</v>
      </c>
      <c r="G442" s="6" t="s">
        <v>257</v>
      </c>
      <c r="H442" s="6" t="s">
        <v>258</v>
      </c>
      <c r="I442" s="7" t="s">
        <v>640</v>
      </c>
      <c r="J442" s="12">
        <v>26</v>
      </c>
      <c r="K442" s="13">
        <v>230</v>
      </c>
      <c r="L442" s="13">
        <f t="shared" si="6"/>
        <v>5980</v>
      </c>
    </row>
    <row r="443" spans="1:12" x14ac:dyDescent="0.25">
      <c r="A443" s="6" t="s">
        <v>6</v>
      </c>
      <c r="B443" s="6" t="s">
        <v>5</v>
      </c>
      <c r="C443" s="6" t="s">
        <v>7</v>
      </c>
      <c r="D443" s="6" t="s">
        <v>197</v>
      </c>
      <c r="E443" s="6" t="s">
        <v>368</v>
      </c>
      <c r="F443" s="6" t="s">
        <v>562</v>
      </c>
      <c r="G443" s="6" t="s">
        <v>260</v>
      </c>
      <c r="H443" s="6" t="s">
        <v>163</v>
      </c>
      <c r="I443" s="6">
        <v>18</v>
      </c>
      <c r="J443" s="12">
        <v>5</v>
      </c>
      <c r="K443" s="13">
        <v>230</v>
      </c>
      <c r="L443" s="13">
        <f t="shared" si="6"/>
        <v>1150</v>
      </c>
    </row>
    <row r="444" spans="1:12" x14ac:dyDescent="0.25">
      <c r="A444" s="6" t="s">
        <v>6</v>
      </c>
      <c r="B444" s="6" t="s">
        <v>5</v>
      </c>
      <c r="C444" s="6" t="s">
        <v>7</v>
      </c>
      <c r="D444" s="6" t="s">
        <v>197</v>
      </c>
      <c r="E444" s="6" t="s">
        <v>368</v>
      </c>
      <c r="F444" s="6" t="s">
        <v>562</v>
      </c>
      <c r="G444" s="6" t="s">
        <v>260</v>
      </c>
      <c r="H444" s="6" t="s">
        <v>163</v>
      </c>
      <c r="I444" s="6">
        <v>24</v>
      </c>
      <c r="J444" s="12">
        <v>60</v>
      </c>
      <c r="K444" s="13">
        <v>230</v>
      </c>
      <c r="L444" s="13">
        <f t="shared" si="6"/>
        <v>13800</v>
      </c>
    </row>
    <row r="445" spans="1:12" x14ac:dyDescent="0.25">
      <c r="A445" s="6" t="s">
        <v>6</v>
      </c>
      <c r="B445" s="6" t="s">
        <v>5</v>
      </c>
      <c r="C445" s="6" t="s">
        <v>7</v>
      </c>
      <c r="D445" s="6" t="s">
        <v>197</v>
      </c>
      <c r="E445" s="6" t="s">
        <v>368</v>
      </c>
      <c r="F445" s="6" t="s">
        <v>562</v>
      </c>
      <c r="G445" s="6" t="s">
        <v>260</v>
      </c>
      <c r="H445" s="6" t="s">
        <v>163</v>
      </c>
      <c r="I445" s="7" t="s">
        <v>638</v>
      </c>
      <c r="J445" s="12">
        <v>10</v>
      </c>
      <c r="K445" s="13">
        <v>230</v>
      </c>
      <c r="L445" s="13">
        <f t="shared" si="6"/>
        <v>2300</v>
      </c>
    </row>
    <row r="446" spans="1:12" x14ac:dyDescent="0.25">
      <c r="A446" s="6" t="s">
        <v>6</v>
      </c>
      <c r="B446" s="6" t="s">
        <v>5</v>
      </c>
      <c r="C446" s="6" t="s">
        <v>7</v>
      </c>
      <c r="D446" s="6" t="s">
        <v>197</v>
      </c>
      <c r="E446" s="6" t="s">
        <v>368</v>
      </c>
      <c r="F446" s="6" t="s">
        <v>562</v>
      </c>
      <c r="G446" s="6" t="s">
        <v>260</v>
      </c>
      <c r="H446" s="6" t="s">
        <v>163</v>
      </c>
      <c r="I446" s="7" t="s">
        <v>639</v>
      </c>
      <c r="J446" s="12">
        <v>23</v>
      </c>
      <c r="K446" s="13">
        <v>230</v>
      </c>
      <c r="L446" s="13">
        <f t="shared" si="6"/>
        <v>5290</v>
      </c>
    </row>
    <row r="447" spans="1:12" x14ac:dyDescent="0.25">
      <c r="A447" s="6" t="s">
        <v>6</v>
      </c>
      <c r="B447" s="6" t="s">
        <v>5</v>
      </c>
      <c r="C447" s="6" t="s">
        <v>7</v>
      </c>
      <c r="D447" s="6" t="s">
        <v>197</v>
      </c>
      <c r="E447" s="6" t="s">
        <v>368</v>
      </c>
      <c r="F447" s="6" t="s">
        <v>562</v>
      </c>
      <c r="G447" s="6" t="s">
        <v>260</v>
      </c>
      <c r="H447" s="6" t="s">
        <v>163</v>
      </c>
      <c r="I447" s="7" t="s">
        <v>640</v>
      </c>
      <c r="J447" s="12">
        <v>23</v>
      </c>
      <c r="K447" s="13">
        <v>230</v>
      </c>
      <c r="L447" s="13">
        <f t="shared" si="6"/>
        <v>5290</v>
      </c>
    </row>
    <row r="448" spans="1:12" x14ac:dyDescent="0.25">
      <c r="A448" s="6" t="s">
        <v>6</v>
      </c>
      <c r="B448" s="6" t="s">
        <v>5</v>
      </c>
      <c r="C448" s="6" t="s">
        <v>7</v>
      </c>
      <c r="D448" s="6" t="s">
        <v>197</v>
      </c>
      <c r="E448" s="6" t="s">
        <v>368</v>
      </c>
      <c r="F448" s="6" t="s">
        <v>563</v>
      </c>
      <c r="G448" s="6" t="s">
        <v>261</v>
      </c>
      <c r="H448" s="6" t="s">
        <v>163</v>
      </c>
      <c r="I448" s="6">
        <v>24</v>
      </c>
      <c r="J448" s="12">
        <v>1</v>
      </c>
      <c r="K448" s="13">
        <v>230</v>
      </c>
      <c r="L448" s="13">
        <f t="shared" si="6"/>
        <v>230</v>
      </c>
    </row>
    <row r="449" spans="1:12" x14ac:dyDescent="0.25">
      <c r="A449" s="6" t="s">
        <v>6</v>
      </c>
      <c r="B449" s="6" t="s">
        <v>5</v>
      </c>
      <c r="C449" s="6" t="s">
        <v>7</v>
      </c>
      <c r="D449" s="6" t="s">
        <v>197</v>
      </c>
      <c r="E449" s="6" t="s">
        <v>354</v>
      </c>
      <c r="F449" s="6" t="s">
        <v>511</v>
      </c>
      <c r="G449" s="6" t="s">
        <v>198</v>
      </c>
      <c r="H449" s="6" t="s">
        <v>172</v>
      </c>
      <c r="I449" s="6">
        <v>4</v>
      </c>
      <c r="J449" s="12">
        <v>1</v>
      </c>
      <c r="K449" s="13">
        <v>395</v>
      </c>
      <c r="L449" s="13">
        <f t="shared" si="6"/>
        <v>395</v>
      </c>
    </row>
    <row r="450" spans="1:12" x14ac:dyDescent="0.25">
      <c r="A450" s="6" t="s">
        <v>6</v>
      </c>
      <c r="B450" s="6" t="s">
        <v>5</v>
      </c>
      <c r="C450" s="6" t="s">
        <v>7</v>
      </c>
      <c r="D450" s="6" t="s">
        <v>197</v>
      </c>
      <c r="E450" s="6" t="s">
        <v>354</v>
      </c>
      <c r="F450" s="6" t="s">
        <v>511</v>
      </c>
      <c r="G450" s="6" t="s">
        <v>198</v>
      </c>
      <c r="H450" s="6" t="s">
        <v>172</v>
      </c>
      <c r="I450" s="6">
        <v>6</v>
      </c>
      <c r="J450" s="12">
        <v>1</v>
      </c>
      <c r="K450" s="13">
        <v>395</v>
      </c>
      <c r="L450" s="13">
        <f t="shared" si="6"/>
        <v>395</v>
      </c>
    </row>
    <row r="451" spans="1:12" x14ac:dyDescent="0.25">
      <c r="A451" s="6" t="s">
        <v>6</v>
      </c>
      <c r="B451" s="6" t="s">
        <v>5</v>
      </c>
      <c r="C451" s="6" t="s">
        <v>7</v>
      </c>
      <c r="D451" s="6" t="s">
        <v>197</v>
      </c>
      <c r="E451" s="6" t="s">
        <v>354</v>
      </c>
      <c r="F451" s="6" t="s">
        <v>511</v>
      </c>
      <c r="G451" s="6" t="s">
        <v>198</v>
      </c>
      <c r="H451" s="6" t="s">
        <v>172</v>
      </c>
      <c r="I451" s="6">
        <v>8</v>
      </c>
      <c r="J451" s="12">
        <v>1</v>
      </c>
      <c r="K451" s="13">
        <v>395</v>
      </c>
      <c r="L451" s="13">
        <f t="shared" ref="L451:L514" si="7">K451*J451</f>
        <v>395</v>
      </c>
    </row>
    <row r="452" spans="1:12" x14ac:dyDescent="0.25">
      <c r="A452" s="6" t="s">
        <v>6</v>
      </c>
      <c r="B452" s="6" t="s">
        <v>5</v>
      </c>
      <c r="C452" s="6" t="s">
        <v>7</v>
      </c>
      <c r="D452" s="6" t="s">
        <v>197</v>
      </c>
      <c r="E452" s="6" t="s">
        <v>354</v>
      </c>
      <c r="F452" s="6" t="s">
        <v>511</v>
      </c>
      <c r="G452" s="6" t="s">
        <v>198</v>
      </c>
      <c r="H452" s="6" t="s">
        <v>172</v>
      </c>
      <c r="I452" s="6">
        <v>10</v>
      </c>
      <c r="J452" s="12">
        <v>1</v>
      </c>
      <c r="K452" s="13">
        <v>395</v>
      </c>
      <c r="L452" s="13">
        <f t="shared" si="7"/>
        <v>395</v>
      </c>
    </row>
    <row r="453" spans="1:12" x14ac:dyDescent="0.25">
      <c r="A453" s="6" t="s">
        <v>6</v>
      </c>
      <c r="B453" s="6" t="s">
        <v>5</v>
      </c>
      <c r="C453" s="6" t="s">
        <v>7</v>
      </c>
      <c r="D453" s="6" t="s">
        <v>197</v>
      </c>
      <c r="E453" s="6" t="s">
        <v>354</v>
      </c>
      <c r="F453" s="6" t="s">
        <v>511</v>
      </c>
      <c r="G453" s="6" t="s">
        <v>198</v>
      </c>
      <c r="H453" s="6" t="s">
        <v>172</v>
      </c>
      <c r="I453" s="6">
        <v>12</v>
      </c>
      <c r="J453" s="12">
        <v>1</v>
      </c>
      <c r="K453" s="13">
        <v>395</v>
      </c>
      <c r="L453" s="13">
        <f t="shared" si="7"/>
        <v>395</v>
      </c>
    </row>
    <row r="454" spans="1:12" x14ac:dyDescent="0.25">
      <c r="A454" s="6" t="s">
        <v>6</v>
      </c>
      <c r="B454" s="6" t="s">
        <v>5</v>
      </c>
      <c r="C454" s="6" t="s">
        <v>7</v>
      </c>
      <c r="D454" s="6" t="s">
        <v>197</v>
      </c>
      <c r="E454" s="6" t="s">
        <v>354</v>
      </c>
      <c r="F454" s="6" t="s">
        <v>625</v>
      </c>
      <c r="G454" s="6" t="s">
        <v>346</v>
      </c>
      <c r="H454" s="6" t="s">
        <v>27</v>
      </c>
      <c r="I454" s="6">
        <v>12</v>
      </c>
      <c r="J454" s="12">
        <v>1</v>
      </c>
      <c r="K454" s="13">
        <v>375</v>
      </c>
      <c r="L454" s="13">
        <f t="shared" si="7"/>
        <v>375</v>
      </c>
    </row>
    <row r="455" spans="1:12" x14ac:dyDescent="0.25">
      <c r="A455" s="6" t="s">
        <v>6</v>
      </c>
      <c r="B455" s="6" t="s">
        <v>5</v>
      </c>
      <c r="C455" s="6" t="s">
        <v>7</v>
      </c>
      <c r="D455" s="6" t="s">
        <v>197</v>
      </c>
      <c r="E455" s="6" t="s">
        <v>354</v>
      </c>
      <c r="F455" s="6" t="s">
        <v>627</v>
      </c>
      <c r="G455" s="6" t="s">
        <v>349</v>
      </c>
      <c r="H455" s="6" t="s">
        <v>46</v>
      </c>
      <c r="I455" s="6">
        <v>4</v>
      </c>
      <c r="J455" s="12">
        <v>2</v>
      </c>
      <c r="K455" s="13">
        <v>640</v>
      </c>
      <c r="L455" s="13">
        <f t="shared" si="7"/>
        <v>1280</v>
      </c>
    </row>
    <row r="456" spans="1:12" x14ac:dyDescent="0.25">
      <c r="A456" s="6" t="s">
        <v>6</v>
      </c>
      <c r="B456" s="6" t="s">
        <v>5</v>
      </c>
      <c r="C456" s="6" t="s">
        <v>7</v>
      </c>
      <c r="D456" s="6" t="s">
        <v>197</v>
      </c>
      <c r="E456" s="6" t="s">
        <v>354</v>
      </c>
      <c r="F456" s="6" t="s">
        <v>627</v>
      </c>
      <c r="G456" s="6" t="s">
        <v>349</v>
      </c>
      <c r="H456" s="6" t="s">
        <v>46</v>
      </c>
      <c r="I456" s="6">
        <v>6</v>
      </c>
      <c r="J456" s="12">
        <v>3</v>
      </c>
      <c r="K456" s="13">
        <v>640</v>
      </c>
      <c r="L456" s="13">
        <f t="shared" si="7"/>
        <v>1920</v>
      </c>
    </row>
    <row r="457" spans="1:12" x14ac:dyDescent="0.25">
      <c r="A457" s="6" t="s">
        <v>6</v>
      </c>
      <c r="B457" s="6" t="s">
        <v>5</v>
      </c>
      <c r="C457" s="6" t="s">
        <v>7</v>
      </c>
      <c r="D457" s="6" t="s">
        <v>197</v>
      </c>
      <c r="E457" s="6" t="s">
        <v>354</v>
      </c>
      <c r="F457" s="6" t="s">
        <v>627</v>
      </c>
      <c r="G457" s="6" t="s">
        <v>349</v>
      </c>
      <c r="H457" s="6" t="s">
        <v>46</v>
      </c>
      <c r="I457" s="6">
        <v>10</v>
      </c>
      <c r="J457" s="12">
        <v>3</v>
      </c>
      <c r="K457" s="13">
        <v>640</v>
      </c>
      <c r="L457" s="13">
        <f t="shared" si="7"/>
        <v>1920</v>
      </c>
    </row>
    <row r="458" spans="1:12" x14ac:dyDescent="0.25">
      <c r="A458" s="6" t="s">
        <v>6</v>
      </c>
      <c r="B458" s="6" t="s">
        <v>5</v>
      </c>
      <c r="C458" s="6" t="s">
        <v>7</v>
      </c>
      <c r="D458" s="6" t="s">
        <v>197</v>
      </c>
      <c r="E458" s="6" t="s">
        <v>354</v>
      </c>
      <c r="F458" s="6" t="s">
        <v>627</v>
      </c>
      <c r="G458" s="6" t="s">
        <v>349</v>
      </c>
      <c r="H458" s="6" t="s">
        <v>46</v>
      </c>
      <c r="I458" s="6">
        <v>12</v>
      </c>
      <c r="J458" s="12">
        <v>3</v>
      </c>
      <c r="K458" s="13">
        <v>640</v>
      </c>
      <c r="L458" s="13">
        <f t="shared" si="7"/>
        <v>1920</v>
      </c>
    </row>
    <row r="459" spans="1:12" x14ac:dyDescent="0.25">
      <c r="A459" s="6" t="s">
        <v>6</v>
      </c>
      <c r="B459" s="6" t="s">
        <v>5</v>
      </c>
      <c r="C459" s="6" t="s">
        <v>7</v>
      </c>
      <c r="D459" s="6" t="s">
        <v>197</v>
      </c>
      <c r="E459" s="6" t="s">
        <v>355</v>
      </c>
      <c r="F459" s="6" t="s">
        <v>515</v>
      </c>
      <c r="G459" s="6" t="s">
        <v>203</v>
      </c>
      <c r="H459" s="6" t="s">
        <v>62</v>
      </c>
      <c r="I459" s="6">
        <v>4</v>
      </c>
      <c r="J459" s="12">
        <v>1</v>
      </c>
      <c r="K459" s="13">
        <v>315</v>
      </c>
      <c r="L459" s="13">
        <f t="shared" si="7"/>
        <v>315</v>
      </c>
    </row>
    <row r="460" spans="1:12" x14ac:dyDescent="0.25">
      <c r="A460" s="6" t="s">
        <v>6</v>
      </c>
      <c r="B460" s="6" t="s">
        <v>5</v>
      </c>
      <c r="C460" s="6" t="s">
        <v>7</v>
      </c>
      <c r="D460" s="6" t="s">
        <v>197</v>
      </c>
      <c r="E460" s="6" t="s">
        <v>355</v>
      </c>
      <c r="F460" s="6" t="s">
        <v>515</v>
      </c>
      <c r="G460" s="6" t="s">
        <v>203</v>
      </c>
      <c r="H460" s="6" t="s">
        <v>62</v>
      </c>
      <c r="I460" s="6">
        <v>6</v>
      </c>
      <c r="J460" s="12">
        <v>1</v>
      </c>
      <c r="K460" s="13">
        <v>315</v>
      </c>
      <c r="L460" s="13">
        <f t="shared" si="7"/>
        <v>315</v>
      </c>
    </row>
    <row r="461" spans="1:12" x14ac:dyDescent="0.25">
      <c r="A461" s="6" t="s">
        <v>6</v>
      </c>
      <c r="B461" s="6" t="s">
        <v>5</v>
      </c>
      <c r="C461" s="6" t="s">
        <v>7</v>
      </c>
      <c r="D461" s="6" t="s">
        <v>197</v>
      </c>
      <c r="E461" s="6" t="s">
        <v>355</v>
      </c>
      <c r="F461" s="6" t="s">
        <v>515</v>
      </c>
      <c r="G461" s="6" t="s">
        <v>203</v>
      </c>
      <c r="H461" s="6" t="s">
        <v>62</v>
      </c>
      <c r="I461" s="6">
        <v>12</v>
      </c>
      <c r="J461" s="12">
        <v>1</v>
      </c>
      <c r="K461" s="13">
        <v>315</v>
      </c>
      <c r="L461" s="13">
        <f t="shared" si="7"/>
        <v>315</v>
      </c>
    </row>
    <row r="462" spans="1:12" x14ac:dyDescent="0.25">
      <c r="A462" s="6" t="s">
        <v>6</v>
      </c>
      <c r="B462" s="6" t="s">
        <v>5</v>
      </c>
      <c r="C462" s="6" t="s">
        <v>7</v>
      </c>
      <c r="D462" s="6" t="s">
        <v>197</v>
      </c>
      <c r="E462" s="6" t="s">
        <v>355</v>
      </c>
      <c r="F462" s="6" t="s">
        <v>520</v>
      </c>
      <c r="G462" s="6" t="s">
        <v>208</v>
      </c>
      <c r="H462" s="6" t="s">
        <v>27</v>
      </c>
      <c r="I462" s="6">
        <v>8</v>
      </c>
      <c r="J462" s="12">
        <v>1</v>
      </c>
      <c r="K462" s="13">
        <v>375</v>
      </c>
      <c r="L462" s="13">
        <f t="shared" si="7"/>
        <v>375</v>
      </c>
    </row>
    <row r="463" spans="1:12" x14ac:dyDescent="0.25">
      <c r="A463" s="6" t="s">
        <v>6</v>
      </c>
      <c r="B463" s="6" t="s">
        <v>5</v>
      </c>
      <c r="C463" s="6" t="s">
        <v>7</v>
      </c>
      <c r="D463" s="6" t="s">
        <v>197</v>
      </c>
      <c r="E463" s="6" t="s">
        <v>355</v>
      </c>
      <c r="F463" s="6" t="s">
        <v>520</v>
      </c>
      <c r="G463" s="6" t="s">
        <v>208</v>
      </c>
      <c r="H463" s="6" t="s">
        <v>27</v>
      </c>
      <c r="I463" s="6">
        <v>10</v>
      </c>
      <c r="J463" s="12">
        <v>1</v>
      </c>
      <c r="K463" s="13">
        <v>375</v>
      </c>
      <c r="L463" s="13">
        <f t="shared" si="7"/>
        <v>375</v>
      </c>
    </row>
    <row r="464" spans="1:12" x14ac:dyDescent="0.25">
      <c r="A464" s="6" t="s">
        <v>6</v>
      </c>
      <c r="B464" s="6" t="s">
        <v>5</v>
      </c>
      <c r="C464" s="6" t="s">
        <v>7</v>
      </c>
      <c r="D464" s="6" t="s">
        <v>197</v>
      </c>
      <c r="E464" s="6" t="s">
        <v>355</v>
      </c>
      <c r="F464" s="6" t="s">
        <v>547</v>
      </c>
      <c r="G464" s="6" t="s">
        <v>239</v>
      </c>
      <c r="H464" s="6" t="s">
        <v>49</v>
      </c>
      <c r="I464" s="6">
        <v>4</v>
      </c>
      <c r="J464" s="12">
        <v>3</v>
      </c>
      <c r="K464" s="13">
        <v>315</v>
      </c>
      <c r="L464" s="13">
        <f t="shared" si="7"/>
        <v>945</v>
      </c>
    </row>
    <row r="465" spans="1:12" x14ac:dyDescent="0.25">
      <c r="A465" s="6" t="s">
        <v>6</v>
      </c>
      <c r="B465" s="6" t="s">
        <v>5</v>
      </c>
      <c r="C465" s="6" t="s">
        <v>7</v>
      </c>
      <c r="D465" s="6" t="s">
        <v>197</v>
      </c>
      <c r="E465" s="6" t="s">
        <v>355</v>
      </c>
      <c r="F465" s="6" t="s">
        <v>547</v>
      </c>
      <c r="G465" s="6" t="s">
        <v>239</v>
      </c>
      <c r="H465" s="6" t="s">
        <v>49</v>
      </c>
      <c r="I465" s="6">
        <v>6</v>
      </c>
      <c r="J465" s="12">
        <v>4</v>
      </c>
      <c r="K465" s="13">
        <v>315</v>
      </c>
      <c r="L465" s="13">
        <f t="shared" si="7"/>
        <v>1260</v>
      </c>
    </row>
    <row r="466" spans="1:12" x14ac:dyDescent="0.25">
      <c r="A466" s="6" t="s">
        <v>6</v>
      </c>
      <c r="B466" s="6" t="s">
        <v>5</v>
      </c>
      <c r="C466" s="6" t="s">
        <v>7</v>
      </c>
      <c r="D466" s="6" t="s">
        <v>197</v>
      </c>
      <c r="E466" s="6" t="s">
        <v>355</v>
      </c>
      <c r="F466" s="6" t="s">
        <v>547</v>
      </c>
      <c r="G466" s="6" t="s">
        <v>239</v>
      </c>
      <c r="H466" s="6" t="s">
        <v>49</v>
      </c>
      <c r="I466" s="6">
        <v>8</v>
      </c>
      <c r="J466" s="12">
        <v>4</v>
      </c>
      <c r="K466" s="13">
        <v>315</v>
      </c>
      <c r="L466" s="13">
        <f t="shared" si="7"/>
        <v>1260</v>
      </c>
    </row>
    <row r="467" spans="1:12" x14ac:dyDescent="0.25">
      <c r="A467" s="6" t="s">
        <v>6</v>
      </c>
      <c r="B467" s="6" t="s">
        <v>5</v>
      </c>
      <c r="C467" s="6" t="s">
        <v>7</v>
      </c>
      <c r="D467" s="6" t="s">
        <v>197</v>
      </c>
      <c r="E467" s="6" t="s">
        <v>355</v>
      </c>
      <c r="F467" s="6" t="s">
        <v>547</v>
      </c>
      <c r="G467" s="6" t="s">
        <v>239</v>
      </c>
      <c r="H467" s="6" t="s">
        <v>49</v>
      </c>
      <c r="I467" s="6">
        <v>10</v>
      </c>
      <c r="J467" s="12">
        <v>9</v>
      </c>
      <c r="K467" s="13">
        <v>315</v>
      </c>
      <c r="L467" s="13">
        <f t="shared" si="7"/>
        <v>2835</v>
      </c>
    </row>
    <row r="468" spans="1:12" x14ac:dyDescent="0.25">
      <c r="A468" s="6" t="s">
        <v>6</v>
      </c>
      <c r="B468" s="6" t="s">
        <v>5</v>
      </c>
      <c r="C468" s="6" t="s">
        <v>7</v>
      </c>
      <c r="D468" s="6" t="s">
        <v>197</v>
      </c>
      <c r="E468" s="6" t="s">
        <v>355</v>
      </c>
      <c r="F468" s="6" t="s">
        <v>547</v>
      </c>
      <c r="G468" s="6" t="s">
        <v>239</v>
      </c>
      <c r="H468" s="6" t="s">
        <v>49</v>
      </c>
      <c r="I468" s="6">
        <v>12</v>
      </c>
      <c r="J468" s="12">
        <v>6</v>
      </c>
      <c r="K468" s="13">
        <v>315</v>
      </c>
      <c r="L468" s="13">
        <f t="shared" si="7"/>
        <v>1890</v>
      </c>
    </row>
    <row r="469" spans="1:12" x14ac:dyDescent="0.25">
      <c r="A469" s="6" t="s">
        <v>6</v>
      </c>
      <c r="B469" s="6" t="s">
        <v>5</v>
      </c>
      <c r="C469" s="6" t="s">
        <v>7</v>
      </c>
      <c r="D469" s="6" t="s">
        <v>197</v>
      </c>
      <c r="E469" s="6" t="s">
        <v>355</v>
      </c>
      <c r="F469" s="6" t="s">
        <v>548</v>
      </c>
      <c r="G469" s="6" t="s">
        <v>240</v>
      </c>
      <c r="H469" s="6" t="s">
        <v>81</v>
      </c>
      <c r="I469" s="6">
        <v>4</v>
      </c>
      <c r="J469" s="12">
        <v>4</v>
      </c>
      <c r="K469" s="13">
        <v>230</v>
      </c>
      <c r="L469" s="13">
        <f t="shared" si="7"/>
        <v>920</v>
      </c>
    </row>
    <row r="470" spans="1:12" x14ac:dyDescent="0.25">
      <c r="A470" s="6" t="s">
        <v>6</v>
      </c>
      <c r="B470" s="6" t="s">
        <v>5</v>
      </c>
      <c r="C470" s="6" t="s">
        <v>7</v>
      </c>
      <c r="D470" s="6" t="s">
        <v>197</v>
      </c>
      <c r="E470" s="6" t="s">
        <v>355</v>
      </c>
      <c r="F470" s="6" t="s">
        <v>548</v>
      </c>
      <c r="G470" s="6" t="s">
        <v>240</v>
      </c>
      <c r="H470" s="6" t="s">
        <v>81</v>
      </c>
      <c r="I470" s="6">
        <v>6</v>
      </c>
      <c r="J470" s="12">
        <v>7</v>
      </c>
      <c r="K470" s="13">
        <v>230</v>
      </c>
      <c r="L470" s="13">
        <f t="shared" si="7"/>
        <v>1610</v>
      </c>
    </row>
    <row r="471" spans="1:12" x14ac:dyDescent="0.25">
      <c r="A471" s="6" t="s">
        <v>6</v>
      </c>
      <c r="B471" s="6" t="s">
        <v>5</v>
      </c>
      <c r="C471" s="6" t="s">
        <v>7</v>
      </c>
      <c r="D471" s="6" t="s">
        <v>197</v>
      </c>
      <c r="E471" s="6" t="s">
        <v>355</v>
      </c>
      <c r="F471" s="6" t="s">
        <v>548</v>
      </c>
      <c r="G471" s="6" t="s">
        <v>240</v>
      </c>
      <c r="H471" s="6" t="s">
        <v>81</v>
      </c>
      <c r="I471" s="6">
        <v>8</v>
      </c>
      <c r="J471" s="12">
        <v>3</v>
      </c>
      <c r="K471" s="13">
        <v>230</v>
      </c>
      <c r="L471" s="13">
        <f t="shared" si="7"/>
        <v>690</v>
      </c>
    </row>
    <row r="472" spans="1:12" x14ac:dyDescent="0.25">
      <c r="A472" s="6" t="s">
        <v>6</v>
      </c>
      <c r="B472" s="6" t="s">
        <v>5</v>
      </c>
      <c r="C472" s="6" t="s">
        <v>7</v>
      </c>
      <c r="D472" s="6" t="s">
        <v>197</v>
      </c>
      <c r="E472" s="6" t="s">
        <v>355</v>
      </c>
      <c r="F472" s="6" t="s">
        <v>548</v>
      </c>
      <c r="G472" s="6" t="s">
        <v>240</v>
      </c>
      <c r="H472" s="6" t="s">
        <v>81</v>
      </c>
      <c r="I472" s="6">
        <v>10</v>
      </c>
      <c r="J472" s="12">
        <v>5</v>
      </c>
      <c r="K472" s="13">
        <v>230</v>
      </c>
      <c r="L472" s="13">
        <f t="shared" si="7"/>
        <v>1150</v>
      </c>
    </row>
    <row r="473" spans="1:12" x14ac:dyDescent="0.25">
      <c r="A473" s="6" t="s">
        <v>6</v>
      </c>
      <c r="B473" s="6" t="s">
        <v>5</v>
      </c>
      <c r="C473" s="6" t="s">
        <v>7</v>
      </c>
      <c r="D473" s="6" t="s">
        <v>197</v>
      </c>
      <c r="E473" s="6" t="s">
        <v>355</v>
      </c>
      <c r="F473" s="6" t="s">
        <v>549</v>
      </c>
      <c r="G473" s="6" t="s">
        <v>241</v>
      </c>
      <c r="H473" s="6" t="s">
        <v>242</v>
      </c>
      <c r="I473" s="6">
        <v>4</v>
      </c>
      <c r="J473" s="12">
        <v>8</v>
      </c>
      <c r="K473" s="13">
        <v>230</v>
      </c>
      <c r="L473" s="13">
        <f t="shared" si="7"/>
        <v>1840</v>
      </c>
    </row>
    <row r="474" spans="1:12" x14ac:dyDescent="0.25">
      <c r="A474" s="6" t="s">
        <v>6</v>
      </c>
      <c r="B474" s="6" t="s">
        <v>5</v>
      </c>
      <c r="C474" s="6" t="s">
        <v>7</v>
      </c>
      <c r="D474" s="6" t="s">
        <v>197</v>
      </c>
      <c r="E474" s="6" t="s">
        <v>355</v>
      </c>
      <c r="F474" s="6" t="s">
        <v>549</v>
      </c>
      <c r="G474" s="6" t="s">
        <v>241</v>
      </c>
      <c r="H474" s="6" t="s">
        <v>242</v>
      </c>
      <c r="I474" s="6">
        <v>6</v>
      </c>
      <c r="J474" s="12">
        <v>8</v>
      </c>
      <c r="K474" s="13">
        <v>230</v>
      </c>
      <c r="L474" s="13">
        <f t="shared" si="7"/>
        <v>1840</v>
      </c>
    </row>
    <row r="475" spans="1:12" x14ac:dyDescent="0.25">
      <c r="A475" s="6" t="s">
        <v>6</v>
      </c>
      <c r="B475" s="6" t="s">
        <v>5</v>
      </c>
      <c r="C475" s="6" t="s">
        <v>7</v>
      </c>
      <c r="D475" s="6" t="s">
        <v>197</v>
      </c>
      <c r="E475" s="6" t="s">
        <v>355</v>
      </c>
      <c r="F475" s="6" t="s">
        <v>549</v>
      </c>
      <c r="G475" s="6" t="s">
        <v>241</v>
      </c>
      <c r="H475" s="6" t="s">
        <v>242</v>
      </c>
      <c r="I475" s="6">
        <v>8</v>
      </c>
      <c r="J475" s="12">
        <v>12</v>
      </c>
      <c r="K475" s="13">
        <v>230</v>
      </c>
      <c r="L475" s="13">
        <f t="shared" si="7"/>
        <v>2760</v>
      </c>
    </row>
    <row r="476" spans="1:12" x14ac:dyDescent="0.25">
      <c r="A476" s="6" t="s">
        <v>6</v>
      </c>
      <c r="B476" s="6" t="s">
        <v>5</v>
      </c>
      <c r="C476" s="6" t="s">
        <v>7</v>
      </c>
      <c r="D476" s="6" t="s">
        <v>197</v>
      </c>
      <c r="E476" s="6" t="s">
        <v>355</v>
      </c>
      <c r="F476" s="6" t="s">
        <v>549</v>
      </c>
      <c r="G476" s="6" t="s">
        <v>241</v>
      </c>
      <c r="H476" s="6" t="s">
        <v>242</v>
      </c>
      <c r="I476" s="6">
        <v>10</v>
      </c>
      <c r="J476" s="12">
        <v>13</v>
      </c>
      <c r="K476" s="13">
        <v>230</v>
      </c>
      <c r="L476" s="13">
        <f t="shared" si="7"/>
        <v>2990</v>
      </c>
    </row>
    <row r="477" spans="1:12" x14ac:dyDescent="0.25">
      <c r="A477" s="6" t="s">
        <v>6</v>
      </c>
      <c r="B477" s="6" t="s">
        <v>5</v>
      </c>
      <c r="C477" s="6" t="s">
        <v>7</v>
      </c>
      <c r="D477" s="6" t="s">
        <v>197</v>
      </c>
      <c r="E477" s="6" t="s">
        <v>355</v>
      </c>
      <c r="F477" s="6" t="s">
        <v>550</v>
      </c>
      <c r="G477" s="6" t="s">
        <v>243</v>
      </c>
      <c r="H477" s="6" t="s">
        <v>46</v>
      </c>
      <c r="I477" s="6">
        <v>4</v>
      </c>
      <c r="J477" s="12">
        <v>16</v>
      </c>
      <c r="K477" s="13">
        <v>230</v>
      </c>
      <c r="L477" s="13">
        <f t="shared" si="7"/>
        <v>3680</v>
      </c>
    </row>
    <row r="478" spans="1:12" x14ac:dyDescent="0.25">
      <c r="A478" s="6" t="s">
        <v>6</v>
      </c>
      <c r="B478" s="6" t="s">
        <v>5</v>
      </c>
      <c r="C478" s="6" t="s">
        <v>7</v>
      </c>
      <c r="D478" s="6" t="s">
        <v>197</v>
      </c>
      <c r="E478" s="6" t="s">
        <v>355</v>
      </c>
      <c r="F478" s="6" t="s">
        <v>550</v>
      </c>
      <c r="G478" s="6" t="s">
        <v>243</v>
      </c>
      <c r="H478" s="6" t="s">
        <v>46</v>
      </c>
      <c r="I478" s="6">
        <v>8</v>
      </c>
      <c r="J478" s="12">
        <v>11</v>
      </c>
      <c r="K478" s="13">
        <v>230</v>
      </c>
      <c r="L478" s="13">
        <f t="shared" si="7"/>
        <v>2530</v>
      </c>
    </row>
    <row r="479" spans="1:12" x14ac:dyDescent="0.25">
      <c r="A479" s="6" t="s">
        <v>6</v>
      </c>
      <c r="B479" s="6" t="s">
        <v>5</v>
      </c>
      <c r="C479" s="6" t="s">
        <v>7</v>
      </c>
      <c r="D479" s="6" t="s">
        <v>197</v>
      </c>
      <c r="E479" s="6" t="s">
        <v>355</v>
      </c>
      <c r="F479" s="6" t="s">
        <v>550</v>
      </c>
      <c r="G479" s="6" t="s">
        <v>243</v>
      </c>
      <c r="H479" s="6" t="s">
        <v>46</v>
      </c>
      <c r="I479" s="6">
        <v>10</v>
      </c>
      <c r="J479" s="12">
        <v>4</v>
      </c>
      <c r="K479" s="13">
        <v>230</v>
      </c>
      <c r="L479" s="13">
        <f t="shared" si="7"/>
        <v>920</v>
      </c>
    </row>
    <row r="480" spans="1:12" x14ac:dyDescent="0.25">
      <c r="A480" s="6" t="s">
        <v>6</v>
      </c>
      <c r="B480" s="6" t="s">
        <v>5</v>
      </c>
      <c r="C480" s="6" t="s">
        <v>7</v>
      </c>
      <c r="D480" s="6" t="s">
        <v>197</v>
      </c>
      <c r="E480" s="6" t="s">
        <v>355</v>
      </c>
      <c r="F480" s="6" t="s">
        <v>628</v>
      </c>
      <c r="G480" s="6" t="s">
        <v>350</v>
      </c>
      <c r="H480" s="6" t="s">
        <v>30</v>
      </c>
      <c r="I480" s="6">
        <v>8</v>
      </c>
      <c r="J480" s="12">
        <v>1</v>
      </c>
      <c r="K480" s="13">
        <v>345</v>
      </c>
      <c r="L480" s="13">
        <f t="shared" si="7"/>
        <v>345</v>
      </c>
    </row>
    <row r="481" spans="1:12" x14ac:dyDescent="0.25">
      <c r="A481" s="6" t="s">
        <v>6</v>
      </c>
      <c r="B481" s="6" t="s">
        <v>5</v>
      </c>
      <c r="C481" s="6" t="s">
        <v>7</v>
      </c>
      <c r="D481" s="6" t="s">
        <v>197</v>
      </c>
      <c r="E481" s="6" t="s">
        <v>355</v>
      </c>
      <c r="F481" s="6" t="s">
        <v>628</v>
      </c>
      <c r="G481" s="6" t="s">
        <v>350</v>
      </c>
      <c r="H481" s="6" t="s">
        <v>30</v>
      </c>
      <c r="I481" s="6">
        <v>10</v>
      </c>
      <c r="J481" s="12">
        <v>7</v>
      </c>
      <c r="K481" s="13">
        <v>345</v>
      </c>
      <c r="L481" s="13">
        <f t="shared" si="7"/>
        <v>2415</v>
      </c>
    </row>
    <row r="482" spans="1:12" x14ac:dyDescent="0.25">
      <c r="A482" s="6" t="s">
        <v>6</v>
      </c>
      <c r="B482" s="6" t="s">
        <v>5</v>
      </c>
      <c r="C482" s="6" t="s">
        <v>7</v>
      </c>
      <c r="D482" s="6" t="s">
        <v>197</v>
      </c>
      <c r="E482" s="6" t="s">
        <v>355</v>
      </c>
      <c r="F482" s="6" t="s">
        <v>628</v>
      </c>
      <c r="G482" s="6" t="s">
        <v>350</v>
      </c>
      <c r="H482" s="6" t="s">
        <v>30</v>
      </c>
      <c r="I482" s="6">
        <v>12</v>
      </c>
      <c r="J482" s="12">
        <v>14</v>
      </c>
      <c r="K482" s="13">
        <v>345</v>
      </c>
      <c r="L482" s="13">
        <f t="shared" si="7"/>
        <v>4830</v>
      </c>
    </row>
    <row r="483" spans="1:12" x14ac:dyDescent="0.25">
      <c r="A483" s="6" t="s">
        <v>6</v>
      </c>
      <c r="B483" s="6" t="s">
        <v>5</v>
      </c>
      <c r="C483" s="6" t="s">
        <v>7</v>
      </c>
      <c r="D483" s="6" t="s">
        <v>197</v>
      </c>
      <c r="E483" s="6" t="s">
        <v>355</v>
      </c>
      <c r="F483" s="6" t="s">
        <v>629</v>
      </c>
      <c r="G483" s="6" t="s">
        <v>351</v>
      </c>
      <c r="H483" s="6" t="s">
        <v>27</v>
      </c>
      <c r="I483" s="6">
        <v>4</v>
      </c>
      <c r="J483" s="12">
        <v>5</v>
      </c>
      <c r="K483" s="13">
        <v>335</v>
      </c>
      <c r="L483" s="13">
        <f t="shared" si="7"/>
        <v>1675</v>
      </c>
    </row>
    <row r="484" spans="1:12" x14ac:dyDescent="0.25">
      <c r="A484" s="6" t="s">
        <v>6</v>
      </c>
      <c r="B484" s="6" t="s">
        <v>5</v>
      </c>
      <c r="C484" s="6" t="s">
        <v>7</v>
      </c>
      <c r="D484" s="6" t="s">
        <v>197</v>
      </c>
      <c r="E484" s="6" t="s">
        <v>355</v>
      </c>
      <c r="F484" s="6" t="s">
        <v>629</v>
      </c>
      <c r="G484" s="6" t="s">
        <v>351</v>
      </c>
      <c r="H484" s="6" t="s">
        <v>27</v>
      </c>
      <c r="I484" s="6">
        <v>6</v>
      </c>
      <c r="J484" s="12">
        <v>5</v>
      </c>
      <c r="K484" s="13">
        <v>335</v>
      </c>
      <c r="L484" s="13">
        <f t="shared" si="7"/>
        <v>1675</v>
      </c>
    </row>
    <row r="485" spans="1:12" x14ac:dyDescent="0.25">
      <c r="A485" s="6" t="s">
        <v>6</v>
      </c>
      <c r="B485" s="6" t="s">
        <v>5</v>
      </c>
      <c r="C485" s="6" t="s">
        <v>7</v>
      </c>
      <c r="D485" s="6" t="s">
        <v>197</v>
      </c>
      <c r="E485" s="6" t="s">
        <v>355</v>
      </c>
      <c r="F485" s="6" t="s">
        <v>629</v>
      </c>
      <c r="G485" s="6" t="s">
        <v>351</v>
      </c>
      <c r="H485" s="6" t="s">
        <v>27</v>
      </c>
      <c r="I485" s="6">
        <v>8</v>
      </c>
      <c r="J485" s="12">
        <v>7</v>
      </c>
      <c r="K485" s="13">
        <v>335</v>
      </c>
      <c r="L485" s="13">
        <f t="shared" si="7"/>
        <v>2345</v>
      </c>
    </row>
    <row r="486" spans="1:12" x14ac:dyDescent="0.25">
      <c r="A486" s="6" t="s">
        <v>6</v>
      </c>
      <c r="B486" s="6" t="s">
        <v>5</v>
      </c>
      <c r="C486" s="6" t="s">
        <v>7</v>
      </c>
      <c r="D486" s="6" t="s">
        <v>197</v>
      </c>
      <c r="E486" s="6" t="s">
        <v>355</v>
      </c>
      <c r="F486" s="6" t="s">
        <v>629</v>
      </c>
      <c r="G486" s="6" t="s">
        <v>351</v>
      </c>
      <c r="H486" s="6" t="s">
        <v>27</v>
      </c>
      <c r="I486" s="6">
        <v>10</v>
      </c>
      <c r="J486" s="12">
        <v>8</v>
      </c>
      <c r="K486" s="13">
        <v>335</v>
      </c>
      <c r="L486" s="13">
        <f t="shared" si="7"/>
        <v>2680</v>
      </c>
    </row>
    <row r="487" spans="1:12" x14ac:dyDescent="0.25">
      <c r="A487" s="6" t="s">
        <v>6</v>
      </c>
      <c r="B487" s="6" t="s">
        <v>5</v>
      </c>
      <c r="C487" s="6" t="s">
        <v>7</v>
      </c>
      <c r="D487" s="6" t="s">
        <v>197</v>
      </c>
      <c r="E487" s="6" t="s">
        <v>355</v>
      </c>
      <c r="F487" s="6" t="s">
        <v>629</v>
      </c>
      <c r="G487" s="6" t="s">
        <v>351</v>
      </c>
      <c r="H487" s="6" t="s">
        <v>27</v>
      </c>
      <c r="I487" s="6">
        <v>12</v>
      </c>
      <c r="J487" s="12">
        <v>10</v>
      </c>
      <c r="K487" s="13">
        <v>335</v>
      </c>
      <c r="L487" s="13">
        <f t="shared" si="7"/>
        <v>3350</v>
      </c>
    </row>
    <row r="488" spans="1:12" x14ac:dyDescent="0.25">
      <c r="A488" s="6" t="s">
        <v>6</v>
      </c>
      <c r="B488" s="6" t="s">
        <v>5</v>
      </c>
      <c r="C488" s="6" t="s">
        <v>7</v>
      </c>
      <c r="D488" s="6" t="s">
        <v>197</v>
      </c>
      <c r="E488" s="6" t="s">
        <v>355</v>
      </c>
      <c r="F488" s="6" t="s">
        <v>630</v>
      </c>
      <c r="G488" s="6" t="s">
        <v>352</v>
      </c>
      <c r="H488" s="6" t="s">
        <v>46</v>
      </c>
      <c r="I488" s="6">
        <v>4</v>
      </c>
      <c r="J488" s="12">
        <v>25</v>
      </c>
      <c r="K488" s="13">
        <v>320</v>
      </c>
      <c r="L488" s="13">
        <f t="shared" si="7"/>
        <v>8000</v>
      </c>
    </row>
    <row r="489" spans="1:12" x14ac:dyDescent="0.25">
      <c r="A489" s="6" t="s">
        <v>6</v>
      </c>
      <c r="B489" s="6" t="s">
        <v>5</v>
      </c>
      <c r="C489" s="6" t="s">
        <v>7</v>
      </c>
      <c r="D489" s="6" t="s">
        <v>197</v>
      </c>
      <c r="E489" s="6" t="s">
        <v>355</v>
      </c>
      <c r="F489" s="6" t="s">
        <v>630</v>
      </c>
      <c r="G489" s="6" t="s">
        <v>352</v>
      </c>
      <c r="H489" s="6" t="s">
        <v>46</v>
      </c>
      <c r="I489" s="6">
        <v>6</v>
      </c>
      <c r="J489" s="12">
        <v>4</v>
      </c>
      <c r="K489" s="13">
        <v>320</v>
      </c>
      <c r="L489" s="13">
        <f t="shared" si="7"/>
        <v>1280</v>
      </c>
    </row>
    <row r="490" spans="1:12" x14ac:dyDescent="0.25">
      <c r="A490" s="6" t="s">
        <v>6</v>
      </c>
      <c r="B490" s="6" t="s">
        <v>5</v>
      </c>
      <c r="C490" s="6" t="s">
        <v>7</v>
      </c>
      <c r="D490" s="6" t="s">
        <v>197</v>
      </c>
      <c r="E490" s="6" t="s">
        <v>355</v>
      </c>
      <c r="F490" s="6" t="s">
        <v>630</v>
      </c>
      <c r="G490" s="6" t="s">
        <v>352</v>
      </c>
      <c r="H490" s="6" t="s">
        <v>46</v>
      </c>
      <c r="I490" s="6">
        <v>8</v>
      </c>
      <c r="J490" s="12">
        <v>3</v>
      </c>
      <c r="K490" s="13">
        <v>320</v>
      </c>
      <c r="L490" s="13">
        <f t="shared" si="7"/>
        <v>960</v>
      </c>
    </row>
    <row r="491" spans="1:12" x14ac:dyDescent="0.25">
      <c r="A491" s="6" t="s">
        <v>6</v>
      </c>
      <c r="B491" s="6" t="s">
        <v>5</v>
      </c>
      <c r="C491" s="6" t="s">
        <v>7</v>
      </c>
      <c r="D491" s="6" t="s">
        <v>197</v>
      </c>
      <c r="E491" s="6" t="s">
        <v>355</v>
      </c>
      <c r="F491" s="6" t="s">
        <v>630</v>
      </c>
      <c r="G491" s="6" t="s">
        <v>352</v>
      </c>
      <c r="H491" s="6" t="s">
        <v>46</v>
      </c>
      <c r="I491" s="6">
        <v>10</v>
      </c>
      <c r="J491" s="12">
        <v>3</v>
      </c>
      <c r="K491" s="13">
        <v>320</v>
      </c>
      <c r="L491" s="13">
        <f t="shared" si="7"/>
        <v>960</v>
      </c>
    </row>
    <row r="492" spans="1:12" x14ac:dyDescent="0.25">
      <c r="A492" s="6" t="s">
        <v>6</v>
      </c>
      <c r="B492" s="6" t="s">
        <v>5</v>
      </c>
      <c r="C492" s="6" t="s">
        <v>7</v>
      </c>
      <c r="D492" s="6" t="s">
        <v>197</v>
      </c>
      <c r="E492" s="6" t="s">
        <v>355</v>
      </c>
      <c r="F492" s="6" t="s">
        <v>630</v>
      </c>
      <c r="G492" s="6" t="s">
        <v>352</v>
      </c>
      <c r="H492" s="6" t="s">
        <v>46</v>
      </c>
      <c r="I492" s="6">
        <v>12</v>
      </c>
      <c r="J492" s="12">
        <v>5</v>
      </c>
      <c r="K492" s="13">
        <v>320</v>
      </c>
      <c r="L492" s="13">
        <f t="shared" si="7"/>
        <v>1600</v>
      </c>
    </row>
    <row r="493" spans="1:12" x14ac:dyDescent="0.25">
      <c r="A493" s="6" t="s">
        <v>6</v>
      </c>
      <c r="B493" s="6" t="s">
        <v>5</v>
      </c>
      <c r="C493" s="6" t="s">
        <v>7</v>
      </c>
      <c r="D493" s="6" t="s">
        <v>197</v>
      </c>
      <c r="E493" s="6" t="s">
        <v>355</v>
      </c>
      <c r="F493" s="6" t="s">
        <v>516</v>
      </c>
      <c r="G493" s="6" t="s">
        <v>204</v>
      </c>
      <c r="H493" s="6" t="s">
        <v>167</v>
      </c>
      <c r="I493" s="6">
        <v>4</v>
      </c>
      <c r="J493" s="12">
        <v>3</v>
      </c>
      <c r="K493" s="13">
        <v>255</v>
      </c>
      <c r="L493" s="13">
        <f t="shared" si="7"/>
        <v>765</v>
      </c>
    </row>
    <row r="494" spans="1:12" x14ac:dyDescent="0.25">
      <c r="A494" s="6" t="s">
        <v>6</v>
      </c>
      <c r="B494" s="6" t="s">
        <v>5</v>
      </c>
      <c r="C494" s="6" t="s">
        <v>7</v>
      </c>
      <c r="D494" s="6" t="s">
        <v>197</v>
      </c>
      <c r="E494" s="6" t="s">
        <v>355</v>
      </c>
      <c r="F494" s="6" t="s">
        <v>516</v>
      </c>
      <c r="G494" s="6" t="s">
        <v>204</v>
      </c>
      <c r="H494" s="6" t="s">
        <v>167</v>
      </c>
      <c r="I494" s="6">
        <v>6</v>
      </c>
      <c r="J494" s="12">
        <v>8</v>
      </c>
      <c r="K494" s="13">
        <v>255</v>
      </c>
      <c r="L494" s="13">
        <f t="shared" si="7"/>
        <v>2040</v>
      </c>
    </row>
    <row r="495" spans="1:12" x14ac:dyDescent="0.25">
      <c r="A495" s="6" t="s">
        <v>6</v>
      </c>
      <c r="B495" s="6" t="s">
        <v>5</v>
      </c>
      <c r="C495" s="6" t="s">
        <v>7</v>
      </c>
      <c r="D495" s="6" t="s">
        <v>197</v>
      </c>
      <c r="E495" s="6" t="s">
        <v>355</v>
      </c>
      <c r="F495" s="6" t="s">
        <v>516</v>
      </c>
      <c r="G495" s="6" t="s">
        <v>204</v>
      </c>
      <c r="H495" s="6" t="s">
        <v>167</v>
      </c>
      <c r="I495" s="6">
        <v>8</v>
      </c>
      <c r="J495" s="12">
        <v>9</v>
      </c>
      <c r="K495" s="13">
        <v>255</v>
      </c>
      <c r="L495" s="13">
        <f t="shared" si="7"/>
        <v>2295</v>
      </c>
    </row>
    <row r="496" spans="1:12" x14ac:dyDescent="0.25">
      <c r="A496" s="6" t="s">
        <v>6</v>
      </c>
      <c r="B496" s="6" t="s">
        <v>5</v>
      </c>
      <c r="C496" s="6" t="s">
        <v>7</v>
      </c>
      <c r="D496" s="6" t="s">
        <v>197</v>
      </c>
      <c r="E496" s="6" t="s">
        <v>355</v>
      </c>
      <c r="F496" s="6" t="s">
        <v>516</v>
      </c>
      <c r="G496" s="6" t="s">
        <v>204</v>
      </c>
      <c r="H496" s="6" t="s">
        <v>167</v>
      </c>
      <c r="I496" s="6">
        <v>10</v>
      </c>
      <c r="J496" s="12">
        <v>18</v>
      </c>
      <c r="K496" s="13">
        <v>255</v>
      </c>
      <c r="L496" s="13">
        <f t="shared" si="7"/>
        <v>4590</v>
      </c>
    </row>
    <row r="497" spans="1:12" x14ac:dyDescent="0.25">
      <c r="A497" s="6" t="s">
        <v>6</v>
      </c>
      <c r="B497" s="6" t="s">
        <v>5</v>
      </c>
      <c r="C497" s="6" t="s">
        <v>7</v>
      </c>
      <c r="D497" s="6" t="s">
        <v>197</v>
      </c>
      <c r="E497" s="6" t="s">
        <v>355</v>
      </c>
      <c r="F497" s="6" t="s">
        <v>517</v>
      </c>
      <c r="G497" s="6" t="s">
        <v>205</v>
      </c>
      <c r="H497" s="6" t="s">
        <v>163</v>
      </c>
      <c r="I497" s="6">
        <v>4</v>
      </c>
      <c r="J497" s="12">
        <v>4</v>
      </c>
      <c r="K497" s="13">
        <v>255</v>
      </c>
      <c r="L497" s="13">
        <f t="shared" si="7"/>
        <v>1020</v>
      </c>
    </row>
    <row r="498" spans="1:12" x14ac:dyDescent="0.25">
      <c r="A498" s="6" t="s">
        <v>6</v>
      </c>
      <c r="B498" s="6" t="s">
        <v>5</v>
      </c>
      <c r="C498" s="6" t="s">
        <v>7</v>
      </c>
      <c r="D498" s="6" t="s">
        <v>197</v>
      </c>
      <c r="E498" s="6" t="s">
        <v>355</v>
      </c>
      <c r="F498" s="6" t="s">
        <v>517</v>
      </c>
      <c r="G498" s="6" t="s">
        <v>205</v>
      </c>
      <c r="H498" s="6" t="s">
        <v>163</v>
      </c>
      <c r="I498" s="6">
        <v>6</v>
      </c>
      <c r="J498" s="12">
        <v>3</v>
      </c>
      <c r="K498" s="13">
        <v>255</v>
      </c>
      <c r="L498" s="13">
        <f t="shared" si="7"/>
        <v>765</v>
      </c>
    </row>
    <row r="499" spans="1:12" x14ac:dyDescent="0.25">
      <c r="A499" s="6" t="s">
        <v>6</v>
      </c>
      <c r="B499" s="6" t="s">
        <v>5</v>
      </c>
      <c r="C499" s="6" t="s">
        <v>7</v>
      </c>
      <c r="D499" s="6" t="s">
        <v>197</v>
      </c>
      <c r="E499" s="6" t="s">
        <v>355</v>
      </c>
      <c r="F499" s="6" t="s">
        <v>517</v>
      </c>
      <c r="G499" s="6" t="s">
        <v>205</v>
      </c>
      <c r="H499" s="6" t="s">
        <v>163</v>
      </c>
      <c r="I499" s="6">
        <v>8</v>
      </c>
      <c r="J499" s="12">
        <v>2</v>
      </c>
      <c r="K499" s="13">
        <v>255</v>
      </c>
      <c r="L499" s="13">
        <f t="shared" si="7"/>
        <v>510</v>
      </c>
    </row>
    <row r="500" spans="1:12" x14ac:dyDescent="0.25">
      <c r="A500" s="6" t="s">
        <v>6</v>
      </c>
      <c r="B500" s="6" t="s">
        <v>5</v>
      </c>
      <c r="C500" s="6" t="s">
        <v>7</v>
      </c>
      <c r="D500" s="6" t="s">
        <v>197</v>
      </c>
      <c r="E500" s="6" t="s">
        <v>355</v>
      </c>
      <c r="F500" s="6" t="s">
        <v>517</v>
      </c>
      <c r="G500" s="6" t="s">
        <v>205</v>
      </c>
      <c r="H500" s="6" t="s">
        <v>163</v>
      </c>
      <c r="I500" s="6">
        <v>10</v>
      </c>
      <c r="J500" s="12">
        <v>5</v>
      </c>
      <c r="K500" s="13">
        <v>255</v>
      </c>
      <c r="L500" s="13">
        <f t="shared" si="7"/>
        <v>1275</v>
      </c>
    </row>
    <row r="501" spans="1:12" x14ac:dyDescent="0.25">
      <c r="A501" s="6" t="s">
        <v>6</v>
      </c>
      <c r="B501" s="6" t="s">
        <v>5</v>
      </c>
      <c r="C501" s="6" t="s">
        <v>7</v>
      </c>
      <c r="D501" s="6" t="s">
        <v>197</v>
      </c>
      <c r="E501" s="6" t="s">
        <v>355</v>
      </c>
      <c r="F501" s="6" t="s">
        <v>518</v>
      </c>
      <c r="G501" s="6" t="s">
        <v>206</v>
      </c>
      <c r="H501" s="6" t="s">
        <v>25</v>
      </c>
      <c r="I501" s="6">
        <v>4</v>
      </c>
      <c r="J501" s="12">
        <v>3</v>
      </c>
      <c r="K501" s="13">
        <v>255</v>
      </c>
      <c r="L501" s="13">
        <f t="shared" si="7"/>
        <v>765</v>
      </c>
    </row>
    <row r="502" spans="1:12" x14ac:dyDescent="0.25">
      <c r="A502" s="6" t="s">
        <v>6</v>
      </c>
      <c r="B502" s="6" t="s">
        <v>5</v>
      </c>
      <c r="C502" s="6" t="s">
        <v>7</v>
      </c>
      <c r="D502" s="6" t="s">
        <v>197</v>
      </c>
      <c r="E502" s="6" t="s">
        <v>355</v>
      </c>
      <c r="F502" s="6" t="s">
        <v>518</v>
      </c>
      <c r="G502" s="6" t="s">
        <v>206</v>
      </c>
      <c r="H502" s="6" t="s">
        <v>25</v>
      </c>
      <c r="I502" s="6">
        <v>6</v>
      </c>
      <c r="J502" s="12">
        <v>5</v>
      </c>
      <c r="K502" s="13">
        <v>255</v>
      </c>
      <c r="L502" s="13">
        <f t="shared" si="7"/>
        <v>1275</v>
      </c>
    </row>
    <row r="503" spans="1:12" x14ac:dyDescent="0.25">
      <c r="A503" s="6" t="s">
        <v>6</v>
      </c>
      <c r="B503" s="6" t="s">
        <v>5</v>
      </c>
      <c r="C503" s="6" t="s">
        <v>7</v>
      </c>
      <c r="D503" s="6" t="s">
        <v>197</v>
      </c>
      <c r="E503" s="6" t="s">
        <v>355</v>
      </c>
      <c r="F503" s="6" t="s">
        <v>518</v>
      </c>
      <c r="G503" s="6" t="s">
        <v>206</v>
      </c>
      <c r="H503" s="6" t="s">
        <v>25</v>
      </c>
      <c r="I503" s="6">
        <v>8</v>
      </c>
      <c r="J503" s="12">
        <v>6</v>
      </c>
      <c r="K503" s="13">
        <v>255</v>
      </c>
      <c r="L503" s="13">
        <f t="shared" si="7"/>
        <v>1530</v>
      </c>
    </row>
    <row r="504" spans="1:12" x14ac:dyDescent="0.25">
      <c r="A504" s="6" t="s">
        <v>6</v>
      </c>
      <c r="B504" s="6" t="s">
        <v>5</v>
      </c>
      <c r="C504" s="6" t="s">
        <v>7</v>
      </c>
      <c r="D504" s="6" t="s">
        <v>197</v>
      </c>
      <c r="E504" s="6" t="s">
        <v>355</v>
      </c>
      <c r="F504" s="6" t="s">
        <v>518</v>
      </c>
      <c r="G504" s="6" t="s">
        <v>206</v>
      </c>
      <c r="H504" s="6" t="s">
        <v>25</v>
      </c>
      <c r="I504" s="6">
        <v>10</v>
      </c>
      <c r="J504" s="12">
        <v>6</v>
      </c>
      <c r="K504" s="13">
        <v>255</v>
      </c>
      <c r="L504" s="13">
        <f t="shared" si="7"/>
        <v>1530</v>
      </c>
    </row>
    <row r="505" spans="1:12" x14ac:dyDescent="0.25">
      <c r="A505" s="6" t="s">
        <v>6</v>
      </c>
      <c r="B505" s="6" t="s">
        <v>5</v>
      </c>
      <c r="C505" s="6" t="s">
        <v>7</v>
      </c>
      <c r="D505" s="6" t="s">
        <v>197</v>
      </c>
      <c r="E505" s="6" t="s">
        <v>355</v>
      </c>
      <c r="F505" s="6" t="s">
        <v>519</v>
      </c>
      <c r="G505" s="6" t="s">
        <v>207</v>
      </c>
      <c r="H505" s="6" t="s">
        <v>27</v>
      </c>
      <c r="I505" s="6">
        <v>6</v>
      </c>
      <c r="J505" s="12">
        <v>2</v>
      </c>
      <c r="K505" s="13">
        <v>255</v>
      </c>
      <c r="L505" s="13">
        <f t="shared" si="7"/>
        <v>510</v>
      </c>
    </row>
    <row r="506" spans="1:12" x14ac:dyDescent="0.25">
      <c r="A506" s="6" t="s">
        <v>6</v>
      </c>
      <c r="B506" s="6" t="s">
        <v>5</v>
      </c>
      <c r="C506" s="6" t="s">
        <v>7</v>
      </c>
      <c r="D506" s="6" t="s">
        <v>197</v>
      </c>
      <c r="E506" s="6" t="s">
        <v>355</v>
      </c>
      <c r="F506" s="6" t="s">
        <v>519</v>
      </c>
      <c r="G506" s="6" t="s">
        <v>207</v>
      </c>
      <c r="H506" s="6" t="s">
        <v>27</v>
      </c>
      <c r="I506" s="6">
        <v>8</v>
      </c>
      <c r="J506" s="12">
        <v>3</v>
      </c>
      <c r="K506" s="13">
        <v>255</v>
      </c>
      <c r="L506" s="13">
        <f t="shared" si="7"/>
        <v>765</v>
      </c>
    </row>
    <row r="507" spans="1:12" x14ac:dyDescent="0.25">
      <c r="A507" s="6" t="s">
        <v>6</v>
      </c>
      <c r="B507" s="6" t="s">
        <v>5</v>
      </c>
      <c r="C507" s="6" t="s">
        <v>7</v>
      </c>
      <c r="D507" s="6" t="s">
        <v>197</v>
      </c>
      <c r="E507" s="6" t="s">
        <v>355</v>
      </c>
      <c r="F507" s="6" t="s">
        <v>519</v>
      </c>
      <c r="G507" s="6" t="s">
        <v>207</v>
      </c>
      <c r="H507" s="6" t="s">
        <v>27</v>
      </c>
      <c r="I507" s="6">
        <v>10</v>
      </c>
      <c r="J507" s="12">
        <v>5</v>
      </c>
      <c r="K507" s="13">
        <v>255</v>
      </c>
      <c r="L507" s="13">
        <f t="shared" si="7"/>
        <v>1275</v>
      </c>
    </row>
    <row r="508" spans="1:12" x14ac:dyDescent="0.25">
      <c r="A508" s="6" t="s">
        <v>6</v>
      </c>
      <c r="B508" s="6" t="s">
        <v>5</v>
      </c>
      <c r="C508" s="6" t="s">
        <v>7</v>
      </c>
      <c r="D508" s="6" t="s">
        <v>197</v>
      </c>
      <c r="E508" s="6" t="s">
        <v>355</v>
      </c>
      <c r="F508" s="6" t="s">
        <v>529</v>
      </c>
      <c r="G508" s="6" t="s">
        <v>217</v>
      </c>
      <c r="H508" s="6" t="s">
        <v>218</v>
      </c>
      <c r="I508" s="6">
        <v>4</v>
      </c>
      <c r="J508" s="12">
        <v>4</v>
      </c>
      <c r="K508" s="13">
        <v>240</v>
      </c>
      <c r="L508" s="13">
        <f t="shared" si="7"/>
        <v>960</v>
      </c>
    </row>
    <row r="509" spans="1:12" x14ac:dyDescent="0.25">
      <c r="A509" s="6" t="s">
        <v>6</v>
      </c>
      <c r="B509" s="6" t="s">
        <v>5</v>
      </c>
      <c r="C509" s="6" t="s">
        <v>7</v>
      </c>
      <c r="D509" s="6" t="s">
        <v>197</v>
      </c>
      <c r="E509" s="6" t="s">
        <v>355</v>
      </c>
      <c r="F509" s="6" t="s">
        <v>529</v>
      </c>
      <c r="G509" s="6" t="s">
        <v>217</v>
      </c>
      <c r="H509" s="6" t="s">
        <v>218</v>
      </c>
      <c r="I509" s="6">
        <v>6</v>
      </c>
      <c r="J509" s="12">
        <v>8</v>
      </c>
      <c r="K509" s="13">
        <v>240</v>
      </c>
      <c r="L509" s="13">
        <f t="shared" si="7"/>
        <v>1920</v>
      </c>
    </row>
    <row r="510" spans="1:12" x14ac:dyDescent="0.25">
      <c r="A510" s="6" t="s">
        <v>6</v>
      </c>
      <c r="B510" s="6" t="s">
        <v>5</v>
      </c>
      <c r="C510" s="6" t="s">
        <v>7</v>
      </c>
      <c r="D510" s="6" t="s">
        <v>197</v>
      </c>
      <c r="E510" s="6" t="s">
        <v>355</v>
      </c>
      <c r="F510" s="6" t="s">
        <v>529</v>
      </c>
      <c r="G510" s="6" t="s">
        <v>217</v>
      </c>
      <c r="H510" s="6" t="s">
        <v>218</v>
      </c>
      <c r="I510" s="6">
        <v>8</v>
      </c>
      <c r="J510" s="12">
        <v>10</v>
      </c>
      <c r="K510" s="13">
        <v>240</v>
      </c>
      <c r="L510" s="13">
        <f t="shared" si="7"/>
        <v>2400</v>
      </c>
    </row>
    <row r="511" spans="1:12" x14ac:dyDescent="0.25">
      <c r="A511" s="6" t="s">
        <v>6</v>
      </c>
      <c r="B511" s="6" t="s">
        <v>5</v>
      </c>
      <c r="C511" s="6" t="s">
        <v>7</v>
      </c>
      <c r="D511" s="6" t="s">
        <v>197</v>
      </c>
      <c r="E511" s="6" t="s">
        <v>355</v>
      </c>
      <c r="F511" s="6" t="s">
        <v>529</v>
      </c>
      <c r="G511" s="6" t="s">
        <v>217</v>
      </c>
      <c r="H511" s="6" t="s">
        <v>218</v>
      </c>
      <c r="I511" s="6">
        <v>10</v>
      </c>
      <c r="J511" s="12">
        <v>12</v>
      </c>
      <c r="K511" s="13">
        <v>240</v>
      </c>
      <c r="L511" s="13">
        <f t="shared" si="7"/>
        <v>2880</v>
      </c>
    </row>
    <row r="512" spans="1:12" x14ac:dyDescent="0.25">
      <c r="A512" s="6" t="s">
        <v>6</v>
      </c>
      <c r="B512" s="6" t="s">
        <v>5</v>
      </c>
      <c r="C512" s="6" t="s">
        <v>7</v>
      </c>
      <c r="D512" s="6" t="s">
        <v>197</v>
      </c>
      <c r="E512" s="6" t="s">
        <v>355</v>
      </c>
      <c r="F512" s="6" t="s">
        <v>529</v>
      </c>
      <c r="G512" s="6" t="s">
        <v>217</v>
      </c>
      <c r="H512" s="6" t="s">
        <v>218</v>
      </c>
      <c r="I512" s="6">
        <v>12</v>
      </c>
      <c r="J512" s="12">
        <v>11</v>
      </c>
      <c r="K512" s="13">
        <v>240</v>
      </c>
      <c r="L512" s="13">
        <f t="shared" si="7"/>
        <v>2640</v>
      </c>
    </row>
    <row r="513" spans="1:12" x14ac:dyDescent="0.25">
      <c r="A513" s="6" t="s">
        <v>6</v>
      </c>
      <c r="B513" s="6" t="s">
        <v>5</v>
      </c>
      <c r="C513" s="6" t="s">
        <v>7</v>
      </c>
      <c r="D513" s="6" t="s">
        <v>197</v>
      </c>
      <c r="E513" s="6" t="s">
        <v>355</v>
      </c>
      <c r="F513" s="6" t="s">
        <v>530</v>
      </c>
      <c r="G513" s="6" t="s">
        <v>219</v>
      </c>
      <c r="H513" s="6" t="s">
        <v>220</v>
      </c>
      <c r="I513" s="6">
        <v>6</v>
      </c>
      <c r="J513" s="12">
        <v>3</v>
      </c>
      <c r="K513" s="13">
        <v>240</v>
      </c>
      <c r="L513" s="13">
        <f t="shared" si="7"/>
        <v>720</v>
      </c>
    </row>
    <row r="514" spans="1:12" x14ac:dyDescent="0.25">
      <c r="A514" s="6" t="s">
        <v>6</v>
      </c>
      <c r="B514" s="6" t="s">
        <v>5</v>
      </c>
      <c r="C514" s="6" t="s">
        <v>7</v>
      </c>
      <c r="D514" s="6" t="s">
        <v>197</v>
      </c>
      <c r="E514" s="6" t="s">
        <v>355</v>
      </c>
      <c r="F514" s="6" t="s">
        <v>530</v>
      </c>
      <c r="G514" s="6" t="s">
        <v>219</v>
      </c>
      <c r="H514" s="6" t="s">
        <v>220</v>
      </c>
      <c r="I514" s="6">
        <v>12</v>
      </c>
      <c r="J514" s="12">
        <v>1</v>
      </c>
      <c r="K514" s="13">
        <v>240</v>
      </c>
      <c r="L514" s="13">
        <f t="shared" si="7"/>
        <v>240</v>
      </c>
    </row>
    <row r="515" spans="1:12" x14ac:dyDescent="0.25">
      <c r="A515" s="6" t="s">
        <v>6</v>
      </c>
      <c r="B515" s="6" t="s">
        <v>5</v>
      </c>
      <c r="C515" s="6" t="s">
        <v>7</v>
      </c>
      <c r="D515" s="6" t="s">
        <v>197</v>
      </c>
      <c r="E515" s="6" t="s">
        <v>365</v>
      </c>
      <c r="F515" s="6" t="s">
        <v>521</v>
      </c>
      <c r="G515" s="6" t="s">
        <v>209</v>
      </c>
      <c r="H515" s="6" t="s">
        <v>91</v>
      </c>
      <c r="I515" s="6">
        <v>8</v>
      </c>
      <c r="J515" s="12">
        <v>4</v>
      </c>
      <c r="K515" s="13">
        <v>280</v>
      </c>
      <c r="L515" s="13">
        <f t="shared" ref="L515:L578" si="8">K515*J515</f>
        <v>1120</v>
      </c>
    </row>
    <row r="516" spans="1:12" x14ac:dyDescent="0.25">
      <c r="A516" s="6" t="s">
        <v>6</v>
      </c>
      <c r="B516" s="6" t="s">
        <v>5</v>
      </c>
      <c r="C516" s="6" t="s">
        <v>7</v>
      </c>
      <c r="D516" s="6" t="s">
        <v>197</v>
      </c>
      <c r="E516" s="6" t="s">
        <v>365</v>
      </c>
      <c r="F516" s="6" t="s">
        <v>521</v>
      </c>
      <c r="G516" s="6" t="s">
        <v>209</v>
      </c>
      <c r="H516" s="6" t="s">
        <v>91</v>
      </c>
      <c r="I516" s="6">
        <v>10</v>
      </c>
      <c r="J516" s="12">
        <v>5</v>
      </c>
      <c r="K516" s="13">
        <v>280</v>
      </c>
      <c r="L516" s="13">
        <f t="shared" si="8"/>
        <v>1400</v>
      </c>
    </row>
    <row r="517" spans="1:12" x14ac:dyDescent="0.25">
      <c r="A517" s="6" t="s">
        <v>6</v>
      </c>
      <c r="B517" s="6" t="s">
        <v>5</v>
      </c>
      <c r="C517" s="6" t="s">
        <v>7</v>
      </c>
      <c r="D517" s="6" t="s">
        <v>197</v>
      </c>
      <c r="E517" s="6" t="s">
        <v>365</v>
      </c>
      <c r="F517" s="6" t="s">
        <v>521</v>
      </c>
      <c r="G517" s="6" t="s">
        <v>209</v>
      </c>
      <c r="H517" s="6" t="s">
        <v>91</v>
      </c>
      <c r="I517" s="6">
        <v>12</v>
      </c>
      <c r="J517" s="12">
        <v>7</v>
      </c>
      <c r="K517" s="13">
        <v>280</v>
      </c>
      <c r="L517" s="13">
        <f t="shared" si="8"/>
        <v>1960</v>
      </c>
    </row>
    <row r="518" spans="1:12" x14ac:dyDescent="0.25">
      <c r="A518" s="6" t="s">
        <v>6</v>
      </c>
      <c r="B518" s="6" t="s">
        <v>5</v>
      </c>
      <c r="C518" s="6" t="s">
        <v>7</v>
      </c>
      <c r="D518" s="6" t="s">
        <v>197</v>
      </c>
      <c r="E518" s="6" t="s">
        <v>365</v>
      </c>
      <c r="F518" s="6" t="s">
        <v>522</v>
      </c>
      <c r="G518" s="6" t="s">
        <v>210</v>
      </c>
      <c r="H518" s="6" t="s">
        <v>55</v>
      </c>
      <c r="I518" s="6">
        <v>10</v>
      </c>
      <c r="J518" s="12">
        <v>1</v>
      </c>
      <c r="K518" s="13">
        <v>375</v>
      </c>
      <c r="L518" s="13">
        <f t="shared" si="8"/>
        <v>375</v>
      </c>
    </row>
    <row r="519" spans="1:12" x14ac:dyDescent="0.25">
      <c r="A519" s="6" t="s">
        <v>6</v>
      </c>
      <c r="B519" s="6" t="s">
        <v>5</v>
      </c>
      <c r="C519" s="6" t="s">
        <v>7</v>
      </c>
      <c r="D519" s="6" t="s">
        <v>197</v>
      </c>
      <c r="E519" s="6" t="s">
        <v>365</v>
      </c>
      <c r="F519" s="6" t="s">
        <v>522</v>
      </c>
      <c r="G519" s="6" t="s">
        <v>210</v>
      </c>
      <c r="H519" s="6" t="s">
        <v>55</v>
      </c>
      <c r="I519" s="6">
        <v>12</v>
      </c>
      <c r="J519" s="12">
        <v>1</v>
      </c>
      <c r="K519" s="13">
        <v>375</v>
      </c>
      <c r="L519" s="13">
        <f t="shared" si="8"/>
        <v>375</v>
      </c>
    </row>
    <row r="520" spans="1:12" x14ac:dyDescent="0.25">
      <c r="A520" s="6" t="s">
        <v>6</v>
      </c>
      <c r="B520" s="6" t="s">
        <v>5</v>
      </c>
      <c r="C520" s="6" t="s">
        <v>7</v>
      </c>
      <c r="D520" s="6" t="s">
        <v>197</v>
      </c>
      <c r="E520" s="6" t="s">
        <v>365</v>
      </c>
      <c r="F520" s="6" t="s">
        <v>523</v>
      </c>
      <c r="G520" s="6" t="s">
        <v>211</v>
      </c>
      <c r="H520" s="6" t="s">
        <v>91</v>
      </c>
      <c r="I520" s="6">
        <v>4</v>
      </c>
      <c r="J520" s="12">
        <v>1</v>
      </c>
      <c r="K520" s="13">
        <v>560</v>
      </c>
      <c r="L520" s="13">
        <f t="shared" si="8"/>
        <v>560</v>
      </c>
    </row>
    <row r="521" spans="1:12" x14ac:dyDescent="0.25">
      <c r="A521" s="6" t="s">
        <v>6</v>
      </c>
      <c r="B521" s="6" t="s">
        <v>5</v>
      </c>
      <c r="C521" s="6" t="s">
        <v>7</v>
      </c>
      <c r="D521" s="6" t="s">
        <v>197</v>
      </c>
      <c r="E521" s="6" t="s">
        <v>365</v>
      </c>
      <c r="F521" s="6" t="s">
        <v>523</v>
      </c>
      <c r="G521" s="6" t="s">
        <v>211</v>
      </c>
      <c r="H521" s="6" t="s">
        <v>91</v>
      </c>
      <c r="I521" s="6">
        <v>6</v>
      </c>
      <c r="J521" s="12">
        <v>1</v>
      </c>
      <c r="K521" s="13">
        <v>560</v>
      </c>
      <c r="L521" s="13">
        <f t="shared" si="8"/>
        <v>560</v>
      </c>
    </row>
    <row r="522" spans="1:12" x14ac:dyDescent="0.25">
      <c r="A522" s="6" t="s">
        <v>6</v>
      </c>
      <c r="B522" s="6" t="s">
        <v>5</v>
      </c>
      <c r="C522" s="6" t="s">
        <v>7</v>
      </c>
      <c r="D522" s="6" t="s">
        <v>197</v>
      </c>
      <c r="E522" s="6" t="s">
        <v>365</v>
      </c>
      <c r="F522" s="6" t="s">
        <v>523</v>
      </c>
      <c r="G522" s="6" t="s">
        <v>211</v>
      </c>
      <c r="H522" s="6" t="s">
        <v>91</v>
      </c>
      <c r="I522" s="6">
        <v>12</v>
      </c>
      <c r="J522" s="12">
        <v>2</v>
      </c>
      <c r="K522" s="13">
        <v>560</v>
      </c>
      <c r="L522" s="13">
        <f t="shared" si="8"/>
        <v>1120</v>
      </c>
    </row>
    <row r="523" spans="1:12" x14ac:dyDescent="0.25">
      <c r="A523" s="6" t="s">
        <v>6</v>
      </c>
      <c r="B523" s="6" t="s">
        <v>5</v>
      </c>
      <c r="C523" s="6" t="s">
        <v>7</v>
      </c>
      <c r="D523" s="6" t="s">
        <v>103</v>
      </c>
      <c r="E523" s="6" t="s">
        <v>367</v>
      </c>
      <c r="F523" s="6" t="s">
        <v>554</v>
      </c>
      <c r="G523" s="6" t="s">
        <v>249</v>
      </c>
      <c r="H523" s="6" t="s">
        <v>25</v>
      </c>
      <c r="I523" s="6">
        <v>10</v>
      </c>
      <c r="J523" s="12">
        <v>4</v>
      </c>
      <c r="K523" s="13">
        <v>360</v>
      </c>
      <c r="L523" s="13">
        <f t="shared" si="8"/>
        <v>1440</v>
      </c>
    </row>
    <row r="524" spans="1:12" x14ac:dyDescent="0.25">
      <c r="A524" s="6" t="s">
        <v>6</v>
      </c>
      <c r="B524" s="6" t="s">
        <v>5</v>
      </c>
      <c r="C524" s="6" t="s">
        <v>7</v>
      </c>
      <c r="D524" s="6" t="s">
        <v>103</v>
      </c>
      <c r="E524" s="6" t="s">
        <v>367</v>
      </c>
      <c r="F524" s="6" t="s">
        <v>554</v>
      </c>
      <c r="G524" s="6" t="s">
        <v>249</v>
      </c>
      <c r="H524" s="6" t="s">
        <v>25</v>
      </c>
      <c r="I524" s="6">
        <v>12</v>
      </c>
      <c r="J524" s="12">
        <v>5</v>
      </c>
      <c r="K524" s="13">
        <v>360</v>
      </c>
      <c r="L524" s="13">
        <f t="shared" si="8"/>
        <v>1800</v>
      </c>
    </row>
    <row r="525" spans="1:12" x14ac:dyDescent="0.25">
      <c r="A525" s="6" t="s">
        <v>6</v>
      </c>
      <c r="B525" s="6" t="s">
        <v>5</v>
      </c>
      <c r="C525" s="6" t="s">
        <v>7</v>
      </c>
      <c r="D525" s="6" t="s">
        <v>103</v>
      </c>
      <c r="E525" s="6" t="s">
        <v>367</v>
      </c>
      <c r="F525" s="6" t="s">
        <v>555</v>
      </c>
      <c r="G525" s="6" t="s">
        <v>250</v>
      </c>
      <c r="H525" s="6" t="s">
        <v>46</v>
      </c>
      <c r="I525" s="6">
        <v>6</v>
      </c>
      <c r="J525" s="12">
        <v>2</v>
      </c>
      <c r="K525" s="13">
        <v>500</v>
      </c>
      <c r="L525" s="13">
        <f t="shared" si="8"/>
        <v>1000</v>
      </c>
    </row>
    <row r="526" spans="1:12" x14ac:dyDescent="0.25">
      <c r="A526" s="6" t="s">
        <v>6</v>
      </c>
      <c r="B526" s="6" t="s">
        <v>5</v>
      </c>
      <c r="C526" s="6" t="s">
        <v>7</v>
      </c>
      <c r="D526" s="6" t="s">
        <v>103</v>
      </c>
      <c r="E526" s="6" t="s">
        <v>367</v>
      </c>
      <c r="F526" s="6" t="s">
        <v>555</v>
      </c>
      <c r="G526" s="6" t="s">
        <v>250</v>
      </c>
      <c r="H526" s="6" t="s">
        <v>46</v>
      </c>
      <c r="I526" s="6">
        <v>10</v>
      </c>
      <c r="J526" s="12">
        <v>1</v>
      </c>
      <c r="K526" s="13">
        <v>500</v>
      </c>
      <c r="L526" s="13">
        <f t="shared" si="8"/>
        <v>500</v>
      </c>
    </row>
    <row r="527" spans="1:12" x14ac:dyDescent="0.25">
      <c r="A527" s="6" t="s">
        <v>6</v>
      </c>
      <c r="B527" s="6" t="s">
        <v>5</v>
      </c>
      <c r="C527" s="6" t="s">
        <v>7</v>
      </c>
      <c r="D527" s="6" t="s">
        <v>103</v>
      </c>
      <c r="E527" s="6" t="s">
        <v>367</v>
      </c>
      <c r="F527" s="6" t="s">
        <v>555</v>
      </c>
      <c r="G527" s="6" t="s">
        <v>250</v>
      </c>
      <c r="H527" s="6" t="s">
        <v>46</v>
      </c>
      <c r="I527" s="6">
        <v>12</v>
      </c>
      <c r="J527" s="12">
        <v>1</v>
      </c>
      <c r="K527" s="13">
        <v>500</v>
      </c>
      <c r="L527" s="13">
        <f t="shared" si="8"/>
        <v>500</v>
      </c>
    </row>
    <row r="528" spans="1:12" x14ac:dyDescent="0.25">
      <c r="A528" s="6" t="s">
        <v>6</v>
      </c>
      <c r="B528" s="6" t="s">
        <v>5</v>
      </c>
      <c r="C528" s="6" t="s">
        <v>7</v>
      </c>
      <c r="D528" s="6" t="s">
        <v>103</v>
      </c>
      <c r="E528" s="6" t="s">
        <v>367</v>
      </c>
      <c r="F528" s="6" t="s">
        <v>556</v>
      </c>
      <c r="G528" s="6" t="s">
        <v>251</v>
      </c>
      <c r="H528" s="6" t="s">
        <v>23</v>
      </c>
      <c r="I528" s="6">
        <v>12</v>
      </c>
      <c r="J528" s="12">
        <v>3</v>
      </c>
      <c r="K528" s="13">
        <v>640</v>
      </c>
      <c r="L528" s="13">
        <f t="shared" si="8"/>
        <v>1920</v>
      </c>
    </row>
    <row r="529" spans="1:12" x14ac:dyDescent="0.25">
      <c r="A529" s="6" t="s">
        <v>6</v>
      </c>
      <c r="B529" s="6" t="s">
        <v>5</v>
      </c>
      <c r="C529" s="6" t="s">
        <v>7</v>
      </c>
      <c r="D529" s="6" t="s">
        <v>103</v>
      </c>
      <c r="E529" s="6" t="s">
        <v>367</v>
      </c>
      <c r="F529" s="6" t="s">
        <v>557</v>
      </c>
      <c r="G529" s="6" t="s">
        <v>252</v>
      </c>
      <c r="H529" s="6" t="s">
        <v>23</v>
      </c>
      <c r="I529" s="6">
        <v>8</v>
      </c>
      <c r="J529" s="12">
        <v>1</v>
      </c>
      <c r="K529" s="13">
        <v>555</v>
      </c>
      <c r="L529" s="13">
        <f t="shared" si="8"/>
        <v>555</v>
      </c>
    </row>
    <row r="530" spans="1:12" x14ac:dyDescent="0.25">
      <c r="A530" s="6" t="s">
        <v>6</v>
      </c>
      <c r="B530" s="6" t="s">
        <v>5</v>
      </c>
      <c r="C530" s="6" t="s">
        <v>7</v>
      </c>
      <c r="D530" s="6" t="s">
        <v>103</v>
      </c>
      <c r="E530" s="6" t="s">
        <v>367</v>
      </c>
      <c r="F530" s="6" t="s">
        <v>557</v>
      </c>
      <c r="G530" s="6" t="s">
        <v>252</v>
      </c>
      <c r="H530" s="6" t="s">
        <v>23</v>
      </c>
      <c r="I530" s="6">
        <v>10</v>
      </c>
      <c r="J530" s="12">
        <v>1</v>
      </c>
      <c r="K530" s="13">
        <v>555</v>
      </c>
      <c r="L530" s="13">
        <f t="shared" si="8"/>
        <v>555</v>
      </c>
    </row>
    <row r="531" spans="1:12" x14ac:dyDescent="0.25">
      <c r="A531" s="6" t="s">
        <v>6</v>
      </c>
      <c r="B531" s="6" t="s">
        <v>5</v>
      </c>
      <c r="C531" s="6" t="s">
        <v>7</v>
      </c>
      <c r="D531" s="6" t="s">
        <v>103</v>
      </c>
      <c r="E531" s="6" t="s">
        <v>367</v>
      </c>
      <c r="F531" s="6" t="s">
        <v>557</v>
      </c>
      <c r="G531" s="6" t="s">
        <v>252</v>
      </c>
      <c r="H531" s="6" t="s">
        <v>23</v>
      </c>
      <c r="I531" s="6">
        <v>12</v>
      </c>
      <c r="J531" s="12">
        <v>1</v>
      </c>
      <c r="K531" s="13">
        <v>555</v>
      </c>
      <c r="L531" s="13">
        <f t="shared" si="8"/>
        <v>555</v>
      </c>
    </row>
    <row r="532" spans="1:12" x14ac:dyDescent="0.25">
      <c r="A532" s="6" t="s">
        <v>6</v>
      </c>
      <c r="B532" s="6" t="s">
        <v>5</v>
      </c>
      <c r="C532" s="6" t="s">
        <v>7</v>
      </c>
      <c r="D532" s="6" t="s">
        <v>103</v>
      </c>
      <c r="E532" s="6" t="s">
        <v>367</v>
      </c>
      <c r="F532" s="6" t="s">
        <v>558</v>
      </c>
      <c r="G532" s="6" t="s">
        <v>253</v>
      </c>
      <c r="H532" s="6" t="s">
        <v>53</v>
      </c>
      <c r="I532" s="6">
        <v>6</v>
      </c>
      <c r="J532" s="12">
        <v>1</v>
      </c>
      <c r="K532" s="13">
        <v>360</v>
      </c>
      <c r="L532" s="13">
        <f t="shared" si="8"/>
        <v>360</v>
      </c>
    </row>
    <row r="533" spans="1:12" x14ac:dyDescent="0.25">
      <c r="A533" s="6" t="s">
        <v>6</v>
      </c>
      <c r="B533" s="6" t="s">
        <v>5</v>
      </c>
      <c r="C533" s="6" t="s">
        <v>7</v>
      </c>
      <c r="D533" s="6" t="s">
        <v>103</v>
      </c>
      <c r="E533" s="6" t="s">
        <v>367</v>
      </c>
      <c r="F533" s="6" t="s">
        <v>558</v>
      </c>
      <c r="G533" s="6" t="s">
        <v>253</v>
      </c>
      <c r="H533" s="6" t="s">
        <v>53</v>
      </c>
      <c r="I533" s="6">
        <v>8</v>
      </c>
      <c r="J533" s="12">
        <v>1</v>
      </c>
      <c r="K533" s="13">
        <v>360</v>
      </c>
      <c r="L533" s="13">
        <f t="shared" si="8"/>
        <v>360</v>
      </c>
    </row>
    <row r="534" spans="1:12" x14ac:dyDescent="0.25">
      <c r="A534" s="6" t="s">
        <v>6</v>
      </c>
      <c r="B534" s="6" t="s">
        <v>5</v>
      </c>
      <c r="C534" s="6" t="s">
        <v>7</v>
      </c>
      <c r="D534" s="6" t="s">
        <v>103</v>
      </c>
      <c r="E534" s="6" t="s">
        <v>367</v>
      </c>
      <c r="F534" s="6" t="s">
        <v>558</v>
      </c>
      <c r="G534" s="6" t="s">
        <v>253</v>
      </c>
      <c r="H534" s="6" t="s">
        <v>53</v>
      </c>
      <c r="I534" s="6">
        <v>10</v>
      </c>
      <c r="J534" s="12">
        <v>2</v>
      </c>
      <c r="K534" s="13">
        <v>360</v>
      </c>
      <c r="L534" s="13">
        <f t="shared" si="8"/>
        <v>720</v>
      </c>
    </row>
    <row r="535" spans="1:12" x14ac:dyDescent="0.25">
      <c r="A535" s="6" t="s">
        <v>6</v>
      </c>
      <c r="B535" s="6" t="s">
        <v>5</v>
      </c>
      <c r="C535" s="6" t="s">
        <v>7</v>
      </c>
      <c r="D535" s="6" t="s">
        <v>103</v>
      </c>
      <c r="E535" s="6" t="s">
        <v>367</v>
      </c>
      <c r="F535" s="6" t="s">
        <v>559</v>
      </c>
      <c r="G535" s="6" t="s">
        <v>254</v>
      </c>
      <c r="H535" s="6" t="s">
        <v>46</v>
      </c>
      <c r="I535" s="6">
        <v>6</v>
      </c>
      <c r="J535" s="12">
        <v>1</v>
      </c>
      <c r="K535" s="13">
        <v>360</v>
      </c>
      <c r="L535" s="13">
        <f t="shared" si="8"/>
        <v>360</v>
      </c>
    </row>
    <row r="536" spans="1:12" x14ac:dyDescent="0.25">
      <c r="A536" s="6" t="s">
        <v>6</v>
      </c>
      <c r="B536" s="6" t="s">
        <v>5</v>
      </c>
      <c r="C536" s="6" t="s">
        <v>7</v>
      </c>
      <c r="D536" s="6" t="s">
        <v>103</v>
      </c>
      <c r="E536" s="6" t="s">
        <v>367</v>
      </c>
      <c r="F536" s="6" t="s">
        <v>559</v>
      </c>
      <c r="G536" s="6" t="s">
        <v>254</v>
      </c>
      <c r="H536" s="6" t="s">
        <v>46</v>
      </c>
      <c r="I536" s="6">
        <v>8</v>
      </c>
      <c r="J536" s="12">
        <v>2</v>
      </c>
      <c r="K536" s="13">
        <v>360</v>
      </c>
      <c r="L536" s="13">
        <f t="shared" si="8"/>
        <v>720</v>
      </c>
    </row>
    <row r="537" spans="1:12" x14ac:dyDescent="0.25">
      <c r="A537" s="6" t="s">
        <v>6</v>
      </c>
      <c r="B537" s="6" t="s">
        <v>5</v>
      </c>
      <c r="C537" s="6" t="s">
        <v>7</v>
      </c>
      <c r="D537" s="6" t="s">
        <v>103</v>
      </c>
      <c r="E537" s="6" t="s">
        <v>367</v>
      </c>
      <c r="F537" s="6" t="s">
        <v>559</v>
      </c>
      <c r="G537" s="6" t="s">
        <v>254</v>
      </c>
      <c r="H537" s="6" t="s">
        <v>46</v>
      </c>
      <c r="I537" s="6">
        <v>10</v>
      </c>
      <c r="J537" s="12">
        <v>2</v>
      </c>
      <c r="K537" s="13">
        <v>360</v>
      </c>
      <c r="L537" s="13">
        <f t="shared" si="8"/>
        <v>720</v>
      </c>
    </row>
    <row r="538" spans="1:12" x14ac:dyDescent="0.25">
      <c r="A538" s="6" t="s">
        <v>6</v>
      </c>
      <c r="B538" s="6" t="s">
        <v>5</v>
      </c>
      <c r="C538" s="6" t="s">
        <v>7</v>
      </c>
      <c r="D538" s="6" t="s">
        <v>103</v>
      </c>
      <c r="E538" s="6" t="s">
        <v>367</v>
      </c>
      <c r="F538" s="6" t="s">
        <v>559</v>
      </c>
      <c r="G538" s="6" t="s">
        <v>254</v>
      </c>
      <c r="H538" s="6" t="s">
        <v>46</v>
      </c>
      <c r="I538" s="6">
        <v>12</v>
      </c>
      <c r="J538" s="12">
        <v>1</v>
      </c>
      <c r="K538" s="13">
        <v>360</v>
      </c>
      <c r="L538" s="13">
        <f t="shared" si="8"/>
        <v>360</v>
      </c>
    </row>
    <row r="539" spans="1:12" x14ac:dyDescent="0.25">
      <c r="A539" s="6" t="s">
        <v>6</v>
      </c>
      <c r="B539" s="6" t="s">
        <v>5</v>
      </c>
      <c r="C539" s="6" t="s">
        <v>7</v>
      </c>
      <c r="D539" s="6" t="s">
        <v>103</v>
      </c>
      <c r="E539" s="6" t="s">
        <v>367</v>
      </c>
      <c r="F539" s="6" t="s">
        <v>560</v>
      </c>
      <c r="G539" s="6" t="s">
        <v>255</v>
      </c>
      <c r="H539" s="6" t="s">
        <v>91</v>
      </c>
      <c r="I539" s="6">
        <v>4</v>
      </c>
      <c r="J539" s="12">
        <v>1</v>
      </c>
      <c r="K539" s="13">
        <v>395</v>
      </c>
      <c r="L539" s="13">
        <f t="shared" si="8"/>
        <v>395</v>
      </c>
    </row>
    <row r="540" spans="1:12" x14ac:dyDescent="0.25">
      <c r="A540" s="6" t="s">
        <v>6</v>
      </c>
      <c r="B540" s="6" t="s">
        <v>5</v>
      </c>
      <c r="C540" s="6" t="s">
        <v>7</v>
      </c>
      <c r="D540" s="6" t="s">
        <v>160</v>
      </c>
      <c r="E540" s="6" t="s">
        <v>363</v>
      </c>
      <c r="F540" s="6" t="s">
        <v>485</v>
      </c>
      <c r="G540" s="6" t="s">
        <v>166</v>
      </c>
      <c r="H540" s="6" t="s">
        <v>167</v>
      </c>
      <c r="I540" s="6">
        <v>4</v>
      </c>
      <c r="J540" s="12">
        <v>3</v>
      </c>
      <c r="K540" s="13">
        <v>340</v>
      </c>
      <c r="L540" s="13">
        <f t="shared" si="8"/>
        <v>1020</v>
      </c>
    </row>
    <row r="541" spans="1:12" x14ac:dyDescent="0.25">
      <c r="A541" s="6" t="s">
        <v>6</v>
      </c>
      <c r="B541" s="6" t="s">
        <v>5</v>
      </c>
      <c r="C541" s="6" t="s">
        <v>7</v>
      </c>
      <c r="D541" s="6" t="s">
        <v>160</v>
      </c>
      <c r="E541" s="6" t="s">
        <v>363</v>
      </c>
      <c r="F541" s="6" t="s">
        <v>485</v>
      </c>
      <c r="G541" s="6" t="s">
        <v>166</v>
      </c>
      <c r="H541" s="6" t="s">
        <v>167</v>
      </c>
      <c r="I541" s="6">
        <v>6</v>
      </c>
      <c r="J541" s="12">
        <v>3</v>
      </c>
      <c r="K541" s="13">
        <v>340</v>
      </c>
      <c r="L541" s="13">
        <f t="shared" si="8"/>
        <v>1020</v>
      </c>
    </row>
    <row r="542" spans="1:12" x14ac:dyDescent="0.25">
      <c r="A542" s="6" t="s">
        <v>6</v>
      </c>
      <c r="B542" s="6" t="s">
        <v>5</v>
      </c>
      <c r="C542" s="6" t="s">
        <v>7</v>
      </c>
      <c r="D542" s="6" t="s">
        <v>160</v>
      </c>
      <c r="E542" s="6" t="s">
        <v>363</v>
      </c>
      <c r="F542" s="6" t="s">
        <v>485</v>
      </c>
      <c r="G542" s="6" t="s">
        <v>166</v>
      </c>
      <c r="H542" s="6" t="s">
        <v>167</v>
      </c>
      <c r="I542" s="6">
        <v>8</v>
      </c>
      <c r="J542" s="12">
        <v>3</v>
      </c>
      <c r="K542" s="13">
        <v>340</v>
      </c>
      <c r="L542" s="13">
        <f t="shared" si="8"/>
        <v>1020</v>
      </c>
    </row>
    <row r="543" spans="1:12" x14ac:dyDescent="0.25">
      <c r="A543" s="6" t="s">
        <v>6</v>
      </c>
      <c r="B543" s="6" t="s">
        <v>5</v>
      </c>
      <c r="C543" s="6" t="s">
        <v>7</v>
      </c>
      <c r="D543" s="6" t="s">
        <v>160</v>
      </c>
      <c r="E543" s="6" t="s">
        <v>363</v>
      </c>
      <c r="F543" s="6" t="s">
        <v>486</v>
      </c>
      <c r="G543" s="6" t="s">
        <v>168</v>
      </c>
      <c r="H543" s="6" t="s">
        <v>23</v>
      </c>
      <c r="I543" s="6">
        <v>4</v>
      </c>
      <c r="J543" s="12">
        <v>1</v>
      </c>
      <c r="K543" s="13">
        <v>340</v>
      </c>
      <c r="L543" s="13">
        <f t="shared" si="8"/>
        <v>340</v>
      </c>
    </row>
    <row r="544" spans="1:12" x14ac:dyDescent="0.25">
      <c r="A544" s="6" t="s">
        <v>6</v>
      </c>
      <c r="B544" s="6" t="s">
        <v>5</v>
      </c>
      <c r="C544" s="6" t="s">
        <v>7</v>
      </c>
      <c r="D544" s="6" t="s">
        <v>160</v>
      </c>
      <c r="E544" s="6" t="s">
        <v>363</v>
      </c>
      <c r="F544" s="6" t="s">
        <v>486</v>
      </c>
      <c r="G544" s="6" t="s">
        <v>168</v>
      </c>
      <c r="H544" s="6" t="s">
        <v>23</v>
      </c>
      <c r="I544" s="6">
        <v>6</v>
      </c>
      <c r="J544" s="12">
        <v>7</v>
      </c>
      <c r="K544" s="13">
        <v>340</v>
      </c>
      <c r="L544" s="13">
        <f t="shared" si="8"/>
        <v>2380</v>
      </c>
    </row>
    <row r="545" spans="1:12" x14ac:dyDescent="0.25">
      <c r="A545" s="6" t="s">
        <v>6</v>
      </c>
      <c r="B545" s="6" t="s">
        <v>5</v>
      </c>
      <c r="C545" s="6" t="s">
        <v>7</v>
      </c>
      <c r="D545" s="6" t="s">
        <v>160</v>
      </c>
      <c r="E545" s="6" t="s">
        <v>363</v>
      </c>
      <c r="F545" s="6" t="s">
        <v>486</v>
      </c>
      <c r="G545" s="6" t="s">
        <v>168</v>
      </c>
      <c r="H545" s="6" t="s">
        <v>23</v>
      </c>
      <c r="I545" s="6">
        <v>8</v>
      </c>
      <c r="J545" s="12">
        <v>4</v>
      </c>
      <c r="K545" s="13">
        <v>340</v>
      </c>
      <c r="L545" s="13">
        <f t="shared" si="8"/>
        <v>1360</v>
      </c>
    </row>
    <row r="546" spans="1:12" x14ac:dyDescent="0.25">
      <c r="A546" s="6" t="s">
        <v>6</v>
      </c>
      <c r="B546" s="6" t="s">
        <v>5</v>
      </c>
      <c r="C546" s="6" t="s">
        <v>7</v>
      </c>
      <c r="D546" s="6" t="s">
        <v>160</v>
      </c>
      <c r="E546" s="6" t="s">
        <v>363</v>
      </c>
      <c r="F546" s="6" t="s">
        <v>486</v>
      </c>
      <c r="G546" s="6" t="s">
        <v>168</v>
      </c>
      <c r="H546" s="6" t="s">
        <v>23</v>
      </c>
      <c r="I546" s="6">
        <v>10</v>
      </c>
      <c r="J546" s="12">
        <v>6</v>
      </c>
      <c r="K546" s="13">
        <v>340</v>
      </c>
      <c r="L546" s="13">
        <f t="shared" si="8"/>
        <v>2040</v>
      </c>
    </row>
    <row r="547" spans="1:12" x14ac:dyDescent="0.25">
      <c r="A547" s="6" t="s">
        <v>6</v>
      </c>
      <c r="B547" s="6" t="s">
        <v>5</v>
      </c>
      <c r="C547" s="6" t="s">
        <v>7</v>
      </c>
      <c r="D547" s="6" t="s">
        <v>160</v>
      </c>
      <c r="E547" s="6" t="s">
        <v>363</v>
      </c>
      <c r="F547" s="6" t="s">
        <v>487</v>
      </c>
      <c r="G547" s="6" t="s">
        <v>169</v>
      </c>
      <c r="H547" s="6" t="s">
        <v>46</v>
      </c>
      <c r="I547" s="6">
        <v>4</v>
      </c>
      <c r="J547" s="12">
        <v>2</v>
      </c>
      <c r="K547" s="13">
        <v>340</v>
      </c>
      <c r="L547" s="13">
        <f t="shared" si="8"/>
        <v>680</v>
      </c>
    </row>
    <row r="548" spans="1:12" x14ac:dyDescent="0.25">
      <c r="A548" s="6" t="s">
        <v>6</v>
      </c>
      <c r="B548" s="6" t="s">
        <v>5</v>
      </c>
      <c r="C548" s="6" t="s">
        <v>7</v>
      </c>
      <c r="D548" s="6" t="s">
        <v>160</v>
      </c>
      <c r="E548" s="6" t="s">
        <v>363</v>
      </c>
      <c r="F548" s="6" t="s">
        <v>487</v>
      </c>
      <c r="G548" s="6" t="s">
        <v>169</v>
      </c>
      <c r="H548" s="6" t="s">
        <v>46</v>
      </c>
      <c r="I548" s="6">
        <v>6</v>
      </c>
      <c r="J548" s="12">
        <v>5</v>
      </c>
      <c r="K548" s="13">
        <v>340</v>
      </c>
      <c r="L548" s="13">
        <f t="shared" si="8"/>
        <v>1700</v>
      </c>
    </row>
    <row r="549" spans="1:12" x14ac:dyDescent="0.25">
      <c r="A549" s="6" t="s">
        <v>6</v>
      </c>
      <c r="B549" s="6" t="s">
        <v>5</v>
      </c>
      <c r="C549" s="6" t="s">
        <v>7</v>
      </c>
      <c r="D549" s="6" t="s">
        <v>160</v>
      </c>
      <c r="E549" s="6" t="s">
        <v>363</v>
      </c>
      <c r="F549" s="6" t="s">
        <v>487</v>
      </c>
      <c r="G549" s="6" t="s">
        <v>169</v>
      </c>
      <c r="H549" s="6" t="s">
        <v>46</v>
      </c>
      <c r="I549" s="6">
        <v>8</v>
      </c>
      <c r="J549" s="12">
        <v>4</v>
      </c>
      <c r="K549" s="13">
        <v>340</v>
      </c>
      <c r="L549" s="13">
        <f t="shared" si="8"/>
        <v>1360</v>
      </c>
    </row>
    <row r="550" spans="1:12" x14ac:dyDescent="0.25">
      <c r="A550" s="6" t="s">
        <v>6</v>
      </c>
      <c r="B550" s="6" t="s">
        <v>5</v>
      </c>
      <c r="C550" s="6" t="s">
        <v>7</v>
      </c>
      <c r="D550" s="6" t="s">
        <v>160</v>
      </c>
      <c r="E550" s="6" t="s">
        <v>363</v>
      </c>
      <c r="F550" s="6" t="s">
        <v>487</v>
      </c>
      <c r="G550" s="6" t="s">
        <v>169</v>
      </c>
      <c r="H550" s="6" t="s">
        <v>46</v>
      </c>
      <c r="I550" s="6">
        <v>10</v>
      </c>
      <c r="J550" s="12">
        <v>5</v>
      </c>
      <c r="K550" s="13">
        <v>340</v>
      </c>
      <c r="L550" s="13">
        <f t="shared" si="8"/>
        <v>1700</v>
      </c>
    </row>
    <row r="551" spans="1:12" x14ac:dyDescent="0.25">
      <c r="A551" s="6" t="s">
        <v>6</v>
      </c>
      <c r="B551" s="6" t="s">
        <v>5</v>
      </c>
      <c r="C551" s="6" t="s">
        <v>7</v>
      </c>
      <c r="D551" s="6" t="s">
        <v>160</v>
      </c>
      <c r="E551" s="6" t="s">
        <v>363</v>
      </c>
      <c r="F551" s="6" t="s">
        <v>488</v>
      </c>
      <c r="G551" s="6" t="s">
        <v>170</v>
      </c>
      <c r="H551" s="6" t="s">
        <v>62</v>
      </c>
      <c r="I551" s="6">
        <v>4</v>
      </c>
      <c r="J551" s="12">
        <v>1</v>
      </c>
      <c r="K551" s="13">
        <v>405</v>
      </c>
      <c r="L551" s="13">
        <f t="shared" si="8"/>
        <v>405</v>
      </c>
    </row>
    <row r="552" spans="1:12" x14ac:dyDescent="0.25">
      <c r="A552" s="6" t="s">
        <v>6</v>
      </c>
      <c r="B552" s="6" t="s">
        <v>5</v>
      </c>
      <c r="C552" s="6" t="s">
        <v>7</v>
      </c>
      <c r="D552" s="6" t="s">
        <v>160</v>
      </c>
      <c r="E552" s="6" t="s">
        <v>363</v>
      </c>
      <c r="F552" s="6" t="s">
        <v>488</v>
      </c>
      <c r="G552" s="6" t="s">
        <v>170</v>
      </c>
      <c r="H552" s="6" t="s">
        <v>62</v>
      </c>
      <c r="I552" s="6">
        <v>6</v>
      </c>
      <c r="J552" s="12">
        <v>1</v>
      </c>
      <c r="K552" s="13">
        <v>405</v>
      </c>
      <c r="L552" s="13">
        <f t="shared" si="8"/>
        <v>405</v>
      </c>
    </row>
    <row r="553" spans="1:12" x14ac:dyDescent="0.25">
      <c r="A553" s="6" t="s">
        <v>6</v>
      </c>
      <c r="B553" s="6" t="s">
        <v>5</v>
      </c>
      <c r="C553" s="6" t="s">
        <v>7</v>
      </c>
      <c r="D553" s="6" t="s">
        <v>160</v>
      </c>
      <c r="E553" s="6" t="s">
        <v>363</v>
      </c>
      <c r="F553" s="6" t="s">
        <v>488</v>
      </c>
      <c r="G553" s="6" t="s">
        <v>170</v>
      </c>
      <c r="H553" s="6" t="s">
        <v>62</v>
      </c>
      <c r="I553" s="6">
        <v>8</v>
      </c>
      <c r="J553" s="12">
        <v>1</v>
      </c>
      <c r="K553" s="13">
        <v>405</v>
      </c>
      <c r="L553" s="13">
        <f t="shared" si="8"/>
        <v>405</v>
      </c>
    </row>
    <row r="554" spans="1:12" x14ac:dyDescent="0.25">
      <c r="A554" s="6" t="s">
        <v>6</v>
      </c>
      <c r="B554" s="6" t="s">
        <v>5</v>
      </c>
      <c r="C554" s="6" t="s">
        <v>7</v>
      </c>
      <c r="D554" s="6" t="s">
        <v>160</v>
      </c>
      <c r="E554" s="6" t="s">
        <v>363</v>
      </c>
      <c r="F554" s="6" t="s">
        <v>488</v>
      </c>
      <c r="G554" s="6" t="s">
        <v>170</v>
      </c>
      <c r="H554" s="6" t="s">
        <v>62</v>
      </c>
      <c r="I554" s="6">
        <v>10</v>
      </c>
      <c r="J554" s="12">
        <v>1</v>
      </c>
      <c r="K554" s="13">
        <v>405</v>
      </c>
      <c r="L554" s="13">
        <f t="shared" si="8"/>
        <v>405</v>
      </c>
    </row>
    <row r="555" spans="1:12" x14ac:dyDescent="0.25">
      <c r="A555" s="6" t="s">
        <v>6</v>
      </c>
      <c r="B555" s="6" t="s">
        <v>5</v>
      </c>
      <c r="C555" s="6" t="s">
        <v>7</v>
      </c>
      <c r="D555" s="6" t="s">
        <v>160</v>
      </c>
      <c r="E555" s="6" t="s">
        <v>363</v>
      </c>
      <c r="F555" s="6" t="s">
        <v>488</v>
      </c>
      <c r="G555" s="6" t="s">
        <v>170</v>
      </c>
      <c r="H555" s="6" t="s">
        <v>62</v>
      </c>
      <c r="I555" s="6">
        <v>12</v>
      </c>
      <c r="J555" s="12">
        <v>1</v>
      </c>
      <c r="K555" s="13">
        <v>405</v>
      </c>
      <c r="L555" s="13">
        <f t="shared" si="8"/>
        <v>405</v>
      </c>
    </row>
    <row r="556" spans="1:12" x14ac:dyDescent="0.25">
      <c r="A556" s="6" t="s">
        <v>6</v>
      </c>
      <c r="B556" s="6" t="s">
        <v>5</v>
      </c>
      <c r="C556" s="6" t="s">
        <v>7</v>
      </c>
      <c r="D556" s="6" t="s">
        <v>160</v>
      </c>
      <c r="E556" s="6" t="s">
        <v>363</v>
      </c>
      <c r="F556" s="6" t="s">
        <v>489</v>
      </c>
      <c r="G556" s="6" t="s">
        <v>171</v>
      </c>
      <c r="H556" s="6" t="s">
        <v>172</v>
      </c>
      <c r="I556" s="6">
        <v>4</v>
      </c>
      <c r="J556" s="12">
        <v>6</v>
      </c>
      <c r="K556" s="13">
        <v>405</v>
      </c>
      <c r="L556" s="13">
        <f t="shared" si="8"/>
        <v>2430</v>
      </c>
    </row>
    <row r="557" spans="1:12" x14ac:dyDescent="0.25">
      <c r="A557" s="6" t="s">
        <v>6</v>
      </c>
      <c r="B557" s="6" t="s">
        <v>5</v>
      </c>
      <c r="C557" s="6" t="s">
        <v>7</v>
      </c>
      <c r="D557" s="6" t="s">
        <v>160</v>
      </c>
      <c r="E557" s="6" t="s">
        <v>363</v>
      </c>
      <c r="F557" s="6" t="s">
        <v>489</v>
      </c>
      <c r="G557" s="6" t="s">
        <v>171</v>
      </c>
      <c r="H557" s="6" t="s">
        <v>172</v>
      </c>
      <c r="I557" s="6">
        <v>6</v>
      </c>
      <c r="J557" s="12">
        <v>5</v>
      </c>
      <c r="K557" s="13">
        <v>405</v>
      </c>
      <c r="L557" s="13">
        <f t="shared" si="8"/>
        <v>2025</v>
      </c>
    </row>
    <row r="558" spans="1:12" x14ac:dyDescent="0.25">
      <c r="A558" s="6" t="s">
        <v>6</v>
      </c>
      <c r="B558" s="6" t="s">
        <v>5</v>
      </c>
      <c r="C558" s="6" t="s">
        <v>7</v>
      </c>
      <c r="D558" s="6" t="s">
        <v>160</v>
      </c>
      <c r="E558" s="6" t="s">
        <v>363</v>
      </c>
      <c r="F558" s="6" t="s">
        <v>489</v>
      </c>
      <c r="G558" s="6" t="s">
        <v>171</v>
      </c>
      <c r="H558" s="6" t="s">
        <v>172</v>
      </c>
      <c r="I558" s="6">
        <v>8</v>
      </c>
      <c r="J558" s="12">
        <v>4</v>
      </c>
      <c r="K558" s="13">
        <v>405</v>
      </c>
      <c r="L558" s="13">
        <f t="shared" si="8"/>
        <v>1620</v>
      </c>
    </row>
    <row r="559" spans="1:12" x14ac:dyDescent="0.25">
      <c r="A559" s="6" t="s">
        <v>6</v>
      </c>
      <c r="B559" s="6" t="s">
        <v>5</v>
      </c>
      <c r="C559" s="6" t="s">
        <v>7</v>
      </c>
      <c r="D559" s="6" t="s">
        <v>160</v>
      </c>
      <c r="E559" s="6" t="s">
        <v>363</v>
      </c>
      <c r="F559" s="6" t="s">
        <v>489</v>
      </c>
      <c r="G559" s="6" t="s">
        <v>171</v>
      </c>
      <c r="H559" s="6" t="s">
        <v>172</v>
      </c>
      <c r="I559" s="6">
        <v>10</v>
      </c>
      <c r="J559" s="12">
        <v>10</v>
      </c>
      <c r="K559" s="13">
        <v>405</v>
      </c>
      <c r="L559" s="13">
        <f t="shared" si="8"/>
        <v>4050</v>
      </c>
    </row>
    <row r="560" spans="1:12" x14ac:dyDescent="0.25">
      <c r="A560" s="6" t="s">
        <v>6</v>
      </c>
      <c r="B560" s="6" t="s">
        <v>5</v>
      </c>
      <c r="C560" s="6" t="s">
        <v>7</v>
      </c>
      <c r="D560" s="6" t="s">
        <v>160</v>
      </c>
      <c r="E560" s="6" t="s">
        <v>363</v>
      </c>
      <c r="F560" s="6" t="s">
        <v>568</v>
      </c>
      <c r="G560" s="6" t="s">
        <v>269</v>
      </c>
      <c r="H560" s="6" t="s">
        <v>172</v>
      </c>
      <c r="I560" s="6">
        <v>4</v>
      </c>
      <c r="J560" s="12">
        <v>1</v>
      </c>
      <c r="K560" s="13">
        <v>530</v>
      </c>
      <c r="L560" s="13">
        <f t="shared" si="8"/>
        <v>530</v>
      </c>
    </row>
    <row r="561" spans="1:12" x14ac:dyDescent="0.25">
      <c r="A561" s="6" t="s">
        <v>6</v>
      </c>
      <c r="B561" s="6" t="s">
        <v>5</v>
      </c>
      <c r="C561" s="6" t="s">
        <v>7</v>
      </c>
      <c r="D561" s="6" t="s">
        <v>160</v>
      </c>
      <c r="E561" s="6" t="s">
        <v>363</v>
      </c>
      <c r="F561" s="6" t="s">
        <v>568</v>
      </c>
      <c r="G561" s="6" t="s">
        <v>269</v>
      </c>
      <c r="H561" s="6" t="s">
        <v>172</v>
      </c>
      <c r="I561" s="6">
        <v>6</v>
      </c>
      <c r="J561" s="12">
        <v>1</v>
      </c>
      <c r="K561" s="13">
        <v>530</v>
      </c>
      <c r="L561" s="13">
        <f t="shared" si="8"/>
        <v>530</v>
      </c>
    </row>
    <row r="562" spans="1:12" x14ac:dyDescent="0.25">
      <c r="A562" s="6" t="s">
        <v>6</v>
      </c>
      <c r="B562" s="6" t="s">
        <v>5</v>
      </c>
      <c r="C562" s="6" t="s">
        <v>7</v>
      </c>
      <c r="D562" s="6" t="s">
        <v>160</v>
      </c>
      <c r="E562" s="6" t="s">
        <v>363</v>
      </c>
      <c r="F562" s="6" t="s">
        <v>568</v>
      </c>
      <c r="G562" s="6" t="s">
        <v>269</v>
      </c>
      <c r="H562" s="6" t="s">
        <v>172</v>
      </c>
      <c r="I562" s="6">
        <v>8</v>
      </c>
      <c r="J562" s="12">
        <v>2</v>
      </c>
      <c r="K562" s="13">
        <v>530</v>
      </c>
      <c r="L562" s="13">
        <f t="shared" si="8"/>
        <v>1060</v>
      </c>
    </row>
    <row r="563" spans="1:12" x14ac:dyDescent="0.25">
      <c r="A563" s="6" t="s">
        <v>6</v>
      </c>
      <c r="B563" s="6" t="s">
        <v>5</v>
      </c>
      <c r="C563" s="6" t="s">
        <v>7</v>
      </c>
      <c r="D563" s="6" t="s">
        <v>160</v>
      </c>
      <c r="E563" s="6" t="s">
        <v>363</v>
      </c>
      <c r="F563" s="6" t="s">
        <v>568</v>
      </c>
      <c r="G563" s="6" t="s">
        <v>269</v>
      </c>
      <c r="H563" s="6" t="s">
        <v>172</v>
      </c>
      <c r="I563" s="6">
        <v>10</v>
      </c>
      <c r="J563" s="12">
        <v>2</v>
      </c>
      <c r="K563" s="13">
        <v>530</v>
      </c>
      <c r="L563" s="13">
        <f t="shared" si="8"/>
        <v>1060</v>
      </c>
    </row>
    <row r="564" spans="1:12" x14ac:dyDescent="0.25">
      <c r="A564" s="6" t="s">
        <v>6</v>
      </c>
      <c r="B564" s="6" t="s">
        <v>5</v>
      </c>
      <c r="C564" s="6" t="s">
        <v>7</v>
      </c>
      <c r="D564" s="6" t="s">
        <v>160</v>
      </c>
      <c r="E564" s="6" t="s">
        <v>363</v>
      </c>
      <c r="F564" s="6" t="s">
        <v>568</v>
      </c>
      <c r="G564" s="6" t="s">
        <v>269</v>
      </c>
      <c r="H564" s="6" t="s">
        <v>172</v>
      </c>
      <c r="I564" s="6">
        <v>12</v>
      </c>
      <c r="J564" s="12">
        <v>4</v>
      </c>
      <c r="K564" s="13">
        <v>530</v>
      </c>
      <c r="L564" s="13">
        <f t="shared" si="8"/>
        <v>2120</v>
      </c>
    </row>
    <row r="565" spans="1:12" x14ac:dyDescent="0.25">
      <c r="A565" s="6" t="s">
        <v>6</v>
      </c>
      <c r="B565" s="6" t="s">
        <v>5</v>
      </c>
      <c r="C565" s="6" t="s">
        <v>7</v>
      </c>
      <c r="D565" s="6" t="s">
        <v>160</v>
      </c>
      <c r="E565" s="6" t="s">
        <v>363</v>
      </c>
      <c r="F565" s="6" t="s">
        <v>569</v>
      </c>
      <c r="G565" s="6" t="s">
        <v>270</v>
      </c>
      <c r="H565" s="6" t="s">
        <v>271</v>
      </c>
      <c r="I565" s="6">
        <v>8</v>
      </c>
      <c r="J565" s="12">
        <v>1</v>
      </c>
      <c r="K565" s="13">
        <v>765</v>
      </c>
      <c r="L565" s="13">
        <f t="shared" si="8"/>
        <v>765</v>
      </c>
    </row>
    <row r="566" spans="1:12" x14ac:dyDescent="0.25">
      <c r="A566" s="6" t="s">
        <v>6</v>
      </c>
      <c r="B566" s="6" t="s">
        <v>5</v>
      </c>
      <c r="C566" s="6" t="s">
        <v>7</v>
      </c>
      <c r="D566" s="6" t="s">
        <v>160</v>
      </c>
      <c r="E566" s="6" t="s">
        <v>363</v>
      </c>
      <c r="F566" s="6" t="s">
        <v>569</v>
      </c>
      <c r="G566" s="6" t="s">
        <v>270</v>
      </c>
      <c r="H566" s="6" t="s">
        <v>271</v>
      </c>
      <c r="I566" s="6">
        <v>10</v>
      </c>
      <c r="J566" s="12">
        <v>1</v>
      </c>
      <c r="K566" s="13">
        <v>765</v>
      </c>
      <c r="L566" s="13">
        <f t="shared" si="8"/>
        <v>765</v>
      </c>
    </row>
    <row r="567" spans="1:12" x14ac:dyDescent="0.25">
      <c r="A567" s="6" t="s">
        <v>6</v>
      </c>
      <c r="B567" s="6" t="s">
        <v>5</v>
      </c>
      <c r="C567" s="6" t="s">
        <v>7</v>
      </c>
      <c r="D567" s="6" t="s">
        <v>160</v>
      </c>
      <c r="E567" s="6" t="s">
        <v>363</v>
      </c>
      <c r="F567" s="6" t="s">
        <v>569</v>
      </c>
      <c r="G567" s="6" t="s">
        <v>270</v>
      </c>
      <c r="H567" s="6" t="s">
        <v>271</v>
      </c>
      <c r="I567" s="6">
        <v>12</v>
      </c>
      <c r="J567" s="12">
        <v>1</v>
      </c>
      <c r="K567" s="13">
        <v>765</v>
      </c>
      <c r="L567" s="13">
        <f t="shared" si="8"/>
        <v>765</v>
      </c>
    </row>
    <row r="568" spans="1:12" x14ac:dyDescent="0.25">
      <c r="A568" s="6" t="s">
        <v>6</v>
      </c>
      <c r="B568" s="6" t="s">
        <v>5</v>
      </c>
      <c r="C568" s="6" t="s">
        <v>7</v>
      </c>
      <c r="D568" s="6" t="s">
        <v>160</v>
      </c>
      <c r="E568" s="6" t="s">
        <v>363</v>
      </c>
      <c r="F568" s="6" t="s">
        <v>570</v>
      </c>
      <c r="G568" s="6" t="s">
        <v>272</v>
      </c>
      <c r="H568" s="6" t="s">
        <v>46</v>
      </c>
      <c r="I568" s="6">
        <v>4</v>
      </c>
      <c r="J568" s="12">
        <v>1</v>
      </c>
      <c r="K568" s="13">
        <v>505</v>
      </c>
      <c r="L568" s="13">
        <f t="shared" si="8"/>
        <v>505</v>
      </c>
    </row>
    <row r="569" spans="1:12" x14ac:dyDescent="0.25">
      <c r="A569" s="6" t="s">
        <v>6</v>
      </c>
      <c r="B569" s="6" t="s">
        <v>5</v>
      </c>
      <c r="C569" s="6" t="s">
        <v>7</v>
      </c>
      <c r="D569" s="6" t="s">
        <v>160</v>
      </c>
      <c r="E569" s="6" t="s">
        <v>363</v>
      </c>
      <c r="F569" s="6" t="s">
        <v>570</v>
      </c>
      <c r="G569" s="6" t="s">
        <v>272</v>
      </c>
      <c r="H569" s="6" t="s">
        <v>46</v>
      </c>
      <c r="I569" s="6">
        <v>6</v>
      </c>
      <c r="J569" s="12">
        <v>2</v>
      </c>
      <c r="K569" s="13">
        <v>505</v>
      </c>
      <c r="L569" s="13">
        <f t="shared" si="8"/>
        <v>1010</v>
      </c>
    </row>
    <row r="570" spans="1:12" x14ac:dyDescent="0.25">
      <c r="A570" s="6" t="s">
        <v>6</v>
      </c>
      <c r="B570" s="6" t="s">
        <v>5</v>
      </c>
      <c r="C570" s="6" t="s">
        <v>7</v>
      </c>
      <c r="D570" s="6" t="s">
        <v>160</v>
      </c>
      <c r="E570" s="6" t="s">
        <v>363</v>
      </c>
      <c r="F570" s="6" t="s">
        <v>570</v>
      </c>
      <c r="G570" s="6" t="s">
        <v>272</v>
      </c>
      <c r="H570" s="6" t="s">
        <v>46</v>
      </c>
      <c r="I570" s="6">
        <v>8</v>
      </c>
      <c r="J570" s="12">
        <v>2</v>
      </c>
      <c r="K570" s="13">
        <v>505</v>
      </c>
      <c r="L570" s="13">
        <f t="shared" si="8"/>
        <v>1010</v>
      </c>
    </row>
    <row r="571" spans="1:12" x14ac:dyDescent="0.25">
      <c r="A571" s="6" t="s">
        <v>6</v>
      </c>
      <c r="B571" s="6" t="s">
        <v>5</v>
      </c>
      <c r="C571" s="6" t="s">
        <v>7</v>
      </c>
      <c r="D571" s="6" t="s">
        <v>160</v>
      </c>
      <c r="E571" s="6" t="s">
        <v>363</v>
      </c>
      <c r="F571" s="6" t="s">
        <v>570</v>
      </c>
      <c r="G571" s="6" t="s">
        <v>272</v>
      </c>
      <c r="H571" s="6" t="s">
        <v>46</v>
      </c>
      <c r="I571" s="6">
        <v>10</v>
      </c>
      <c r="J571" s="12">
        <v>2</v>
      </c>
      <c r="K571" s="13">
        <v>505</v>
      </c>
      <c r="L571" s="13">
        <f t="shared" si="8"/>
        <v>1010</v>
      </c>
    </row>
    <row r="572" spans="1:12" x14ac:dyDescent="0.25">
      <c r="A572" s="6" t="s">
        <v>6</v>
      </c>
      <c r="B572" s="6" t="s">
        <v>5</v>
      </c>
      <c r="C572" s="6" t="s">
        <v>7</v>
      </c>
      <c r="D572" s="6" t="s">
        <v>160</v>
      </c>
      <c r="E572" s="6" t="s">
        <v>363</v>
      </c>
      <c r="F572" s="6" t="s">
        <v>570</v>
      </c>
      <c r="G572" s="6" t="s">
        <v>272</v>
      </c>
      <c r="H572" s="6" t="s">
        <v>46</v>
      </c>
      <c r="I572" s="6">
        <v>12</v>
      </c>
      <c r="J572" s="12">
        <v>4</v>
      </c>
      <c r="K572" s="13">
        <v>505</v>
      </c>
      <c r="L572" s="13">
        <f t="shared" si="8"/>
        <v>2020</v>
      </c>
    </row>
    <row r="573" spans="1:12" x14ac:dyDescent="0.25">
      <c r="A573" s="6" t="s">
        <v>6</v>
      </c>
      <c r="B573" s="6" t="s">
        <v>5</v>
      </c>
      <c r="C573" s="6" t="s">
        <v>7</v>
      </c>
      <c r="D573" s="6" t="s">
        <v>160</v>
      </c>
      <c r="E573" s="6" t="s">
        <v>363</v>
      </c>
      <c r="F573" s="6" t="s">
        <v>572</v>
      </c>
      <c r="G573" s="6" t="s">
        <v>276</v>
      </c>
      <c r="H573" s="6" t="s">
        <v>172</v>
      </c>
      <c r="I573" s="6">
        <v>4</v>
      </c>
      <c r="J573" s="12">
        <v>2</v>
      </c>
      <c r="K573" s="13">
        <v>520</v>
      </c>
      <c r="L573" s="13">
        <f t="shared" si="8"/>
        <v>1040</v>
      </c>
    </row>
    <row r="574" spans="1:12" x14ac:dyDescent="0.25">
      <c r="A574" s="6" t="s">
        <v>6</v>
      </c>
      <c r="B574" s="6" t="s">
        <v>5</v>
      </c>
      <c r="C574" s="6" t="s">
        <v>7</v>
      </c>
      <c r="D574" s="6" t="s">
        <v>160</v>
      </c>
      <c r="E574" s="6" t="s">
        <v>363</v>
      </c>
      <c r="F574" s="6" t="s">
        <v>572</v>
      </c>
      <c r="G574" s="6" t="s">
        <v>276</v>
      </c>
      <c r="H574" s="6" t="s">
        <v>172</v>
      </c>
      <c r="I574" s="6">
        <v>6</v>
      </c>
      <c r="J574" s="12">
        <v>2</v>
      </c>
      <c r="K574" s="13">
        <v>520</v>
      </c>
      <c r="L574" s="13">
        <f t="shared" si="8"/>
        <v>1040</v>
      </c>
    </row>
    <row r="575" spans="1:12" x14ac:dyDescent="0.25">
      <c r="A575" s="6" t="s">
        <v>6</v>
      </c>
      <c r="B575" s="6" t="s">
        <v>5</v>
      </c>
      <c r="C575" s="6" t="s">
        <v>7</v>
      </c>
      <c r="D575" s="6" t="s">
        <v>160</v>
      </c>
      <c r="E575" s="6" t="s">
        <v>363</v>
      </c>
      <c r="F575" s="6" t="s">
        <v>572</v>
      </c>
      <c r="G575" s="6" t="s">
        <v>276</v>
      </c>
      <c r="H575" s="6" t="s">
        <v>172</v>
      </c>
      <c r="I575" s="6">
        <v>8</v>
      </c>
      <c r="J575" s="12">
        <v>1</v>
      </c>
      <c r="K575" s="13">
        <v>520</v>
      </c>
      <c r="L575" s="13">
        <f t="shared" si="8"/>
        <v>520</v>
      </c>
    </row>
    <row r="576" spans="1:12" x14ac:dyDescent="0.25">
      <c r="A576" s="6" t="s">
        <v>6</v>
      </c>
      <c r="B576" s="6" t="s">
        <v>5</v>
      </c>
      <c r="C576" s="6" t="s">
        <v>7</v>
      </c>
      <c r="D576" s="6" t="s">
        <v>160</v>
      </c>
      <c r="E576" s="6" t="s">
        <v>363</v>
      </c>
      <c r="F576" s="6" t="s">
        <v>572</v>
      </c>
      <c r="G576" s="6" t="s">
        <v>276</v>
      </c>
      <c r="H576" s="6" t="s">
        <v>172</v>
      </c>
      <c r="I576" s="6">
        <v>10</v>
      </c>
      <c r="J576" s="12">
        <v>2</v>
      </c>
      <c r="K576" s="13">
        <v>520</v>
      </c>
      <c r="L576" s="13">
        <f t="shared" si="8"/>
        <v>1040</v>
      </c>
    </row>
    <row r="577" spans="1:12" x14ac:dyDescent="0.25">
      <c r="A577" s="6" t="s">
        <v>6</v>
      </c>
      <c r="B577" s="6" t="s">
        <v>5</v>
      </c>
      <c r="C577" s="6" t="s">
        <v>7</v>
      </c>
      <c r="D577" s="6" t="s">
        <v>160</v>
      </c>
      <c r="E577" s="6" t="s">
        <v>363</v>
      </c>
      <c r="F577" s="6" t="s">
        <v>572</v>
      </c>
      <c r="G577" s="6" t="s">
        <v>276</v>
      </c>
      <c r="H577" s="6" t="s">
        <v>172</v>
      </c>
      <c r="I577" s="6">
        <v>12</v>
      </c>
      <c r="J577" s="12">
        <v>1</v>
      </c>
      <c r="K577" s="13">
        <v>520</v>
      </c>
      <c r="L577" s="13">
        <f t="shared" si="8"/>
        <v>520</v>
      </c>
    </row>
    <row r="578" spans="1:12" x14ac:dyDescent="0.25">
      <c r="A578" s="6" t="s">
        <v>6</v>
      </c>
      <c r="B578" s="6" t="s">
        <v>5</v>
      </c>
      <c r="C578" s="6" t="s">
        <v>7</v>
      </c>
      <c r="D578" s="6" t="s">
        <v>160</v>
      </c>
      <c r="E578" s="6" t="s">
        <v>363</v>
      </c>
      <c r="F578" s="6" t="s">
        <v>631</v>
      </c>
      <c r="G578" s="6" t="s">
        <v>353</v>
      </c>
      <c r="H578" s="6" t="s">
        <v>27</v>
      </c>
      <c r="I578" s="6">
        <v>4</v>
      </c>
      <c r="J578" s="12">
        <v>3</v>
      </c>
      <c r="K578" s="13">
        <v>560</v>
      </c>
      <c r="L578" s="13">
        <f t="shared" si="8"/>
        <v>1680</v>
      </c>
    </row>
    <row r="579" spans="1:12" x14ac:dyDescent="0.25">
      <c r="A579" s="6" t="s">
        <v>6</v>
      </c>
      <c r="B579" s="6" t="s">
        <v>5</v>
      </c>
      <c r="C579" s="6" t="s">
        <v>7</v>
      </c>
      <c r="D579" s="6" t="s">
        <v>160</v>
      </c>
      <c r="E579" s="6" t="s">
        <v>363</v>
      </c>
      <c r="F579" s="6" t="s">
        <v>631</v>
      </c>
      <c r="G579" s="6" t="s">
        <v>353</v>
      </c>
      <c r="H579" s="6" t="s">
        <v>27</v>
      </c>
      <c r="I579" s="6">
        <v>6</v>
      </c>
      <c r="J579" s="12">
        <v>1</v>
      </c>
      <c r="K579" s="13">
        <v>560</v>
      </c>
      <c r="L579" s="13">
        <f t="shared" ref="L579:L642" si="9">K579*J579</f>
        <v>560</v>
      </c>
    </row>
    <row r="580" spans="1:12" x14ac:dyDescent="0.25">
      <c r="A580" s="6" t="s">
        <v>6</v>
      </c>
      <c r="B580" s="6" t="s">
        <v>5</v>
      </c>
      <c r="C580" s="6" t="s">
        <v>7</v>
      </c>
      <c r="D580" s="6" t="s">
        <v>160</v>
      </c>
      <c r="E580" s="6" t="s">
        <v>363</v>
      </c>
      <c r="F580" s="6" t="s">
        <v>631</v>
      </c>
      <c r="G580" s="6" t="s">
        <v>353</v>
      </c>
      <c r="H580" s="6" t="s">
        <v>27</v>
      </c>
      <c r="I580" s="6">
        <v>8</v>
      </c>
      <c r="J580" s="12">
        <v>3</v>
      </c>
      <c r="K580" s="13">
        <v>560</v>
      </c>
      <c r="L580" s="13">
        <f t="shared" si="9"/>
        <v>1680</v>
      </c>
    </row>
    <row r="581" spans="1:12" x14ac:dyDescent="0.25">
      <c r="A581" s="6" t="s">
        <v>6</v>
      </c>
      <c r="B581" s="6" t="s">
        <v>5</v>
      </c>
      <c r="C581" s="6" t="s">
        <v>7</v>
      </c>
      <c r="D581" s="6" t="s">
        <v>160</v>
      </c>
      <c r="E581" s="6" t="s">
        <v>363</v>
      </c>
      <c r="F581" s="6" t="s">
        <v>631</v>
      </c>
      <c r="G581" s="6" t="s">
        <v>353</v>
      </c>
      <c r="H581" s="6" t="s">
        <v>27</v>
      </c>
      <c r="I581" s="6">
        <v>10</v>
      </c>
      <c r="J581" s="12">
        <v>11</v>
      </c>
      <c r="K581" s="13">
        <v>560</v>
      </c>
      <c r="L581" s="13">
        <f t="shared" si="9"/>
        <v>6160</v>
      </c>
    </row>
    <row r="582" spans="1:12" x14ac:dyDescent="0.25">
      <c r="A582" s="6" t="s">
        <v>6</v>
      </c>
      <c r="B582" s="6" t="s">
        <v>5</v>
      </c>
      <c r="C582" s="6" t="s">
        <v>7</v>
      </c>
      <c r="D582" s="6" t="s">
        <v>160</v>
      </c>
      <c r="E582" s="6" t="s">
        <v>363</v>
      </c>
      <c r="F582" s="6" t="s">
        <v>631</v>
      </c>
      <c r="G582" s="6" t="s">
        <v>353</v>
      </c>
      <c r="H582" s="6" t="s">
        <v>27</v>
      </c>
      <c r="I582" s="6">
        <v>12</v>
      </c>
      <c r="J582" s="12">
        <v>13</v>
      </c>
      <c r="K582" s="13">
        <v>560</v>
      </c>
      <c r="L582" s="13">
        <f t="shared" si="9"/>
        <v>7280</v>
      </c>
    </row>
    <row r="583" spans="1:12" x14ac:dyDescent="0.25">
      <c r="A583" s="6" t="s">
        <v>6</v>
      </c>
      <c r="B583" s="6" t="s">
        <v>5</v>
      </c>
      <c r="C583" s="6" t="s">
        <v>7</v>
      </c>
      <c r="D583" s="6" t="s">
        <v>160</v>
      </c>
      <c r="E583" s="6" t="s">
        <v>363</v>
      </c>
      <c r="F583" s="6" t="s">
        <v>481</v>
      </c>
      <c r="G583" s="6" t="s">
        <v>161</v>
      </c>
      <c r="H583" s="6" t="s">
        <v>20</v>
      </c>
      <c r="I583" s="6">
        <v>4</v>
      </c>
      <c r="J583" s="12">
        <v>3</v>
      </c>
      <c r="K583" s="13">
        <v>340</v>
      </c>
      <c r="L583" s="13">
        <f t="shared" si="9"/>
        <v>1020</v>
      </c>
    </row>
    <row r="584" spans="1:12" x14ac:dyDescent="0.25">
      <c r="A584" s="6" t="s">
        <v>6</v>
      </c>
      <c r="B584" s="6" t="s">
        <v>5</v>
      </c>
      <c r="C584" s="6" t="s">
        <v>7</v>
      </c>
      <c r="D584" s="6" t="s">
        <v>160</v>
      </c>
      <c r="E584" s="6" t="s">
        <v>363</v>
      </c>
      <c r="F584" s="6" t="s">
        <v>481</v>
      </c>
      <c r="G584" s="6" t="s">
        <v>161</v>
      </c>
      <c r="H584" s="6" t="s">
        <v>20</v>
      </c>
      <c r="I584" s="6">
        <v>6</v>
      </c>
      <c r="J584" s="12">
        <v>6</v>
      </c>
      <c r="K584" s="13">
        <v>340</v>
      </c>
      <c r="L584" s="13">
        <f t="shared" si="9"/>
        <v>2040</v>
      </c>
    </row>
    <row r="585" spans="1:12" x14ac:dyDescent="0.25">
      <c r="A585" s="6" t="s">
        <v>6</v>
      </c>
      <c r="B585" s="6" t="s">
        <v>5</v>
      </c>
      <c r="C585" s="6" t="s">
        <v>7</v>
      </c>
      <c r="D585" s="6" t="s">
        <v>160</v>
      </c>
      <c r="E585" s="6" t="s">
        <v>363</v>
      </c>
      <c r="F585" s="6" t="s">
        <v>481</v>
      </c>
      <c r="G585" s="6" t="s">
        <v>161</v>
      </c>
      <c r="H585" s="6" t="s">
        <v>20</v>
      </c>
      <c r="I585" s="6">
        <v>8</v>
      </c>
      <c r="J585" s="12">
        <v>6</v>
      </c>
      <c r="K585" s="13">
        <v>340</v>
      </c>
      <c r="L585" s="13">
        <f t="shared" si="9"/>
        <v>2040</v>
      </c>
    </row>
    <row r="586" spans="1:12" x14ac:dyDescent="0.25">
      <c r="A586" s="6" t="s">
        <v>6</v>
      </c>
      <c r="B586" s="6" t="s">
        <v>5</v>
      </c>
      <c r="C586" s="6" t="s">
        <v>7</v>
      </c>
      <c r="D586" s="6" t="s">
        <v>160</v>
      </c>
      <c r="E586" s="6" t="s">
        <v>363</v>
      </c>
      <c r="F586" s="6" t="s">
        <v>481</v>
      </c>
      <c r="G586" s="6" t="s">
        <v>161</v>
      </c>
      <c r="H586" s="6" t="s">
        <v>20</v>
      </c>
      <c r="I586" s="6">
        <v>10</v>
      </c>
      <c r="J586" s="12">
        <v>8</v>
      </c>
      <c r="K586" s="13">
        <v>340</v>
      </c>
      <c r="L586" s="13">
        <f t="shared" si="9"/>
        <v>2720</v>
      </c>
    </row>
    <row r="587" spans="1:12" x14ac:dyDescent="0.25">
      <c r="A587" s="6" t="s">
        <v>6</v>
      </c>
      <c r="B587" s="6" t="s">
        <v>5</v>
      </c>
      <c r="C587" s="6" t="s">
        <v>7</v>
      </c>
      <c r="D587" s="6" t="s">
        <v>160</v>
      </c>
      <c r="E587" s="6" t="s">
        <v>363</v>
      </c>
      <c r="F587" s="6" t="s">
        <v>481</v>
      </c>
      <c r="G587" s="6" t="s">
        <v>161</v>
      </c>
      <c r="H587" s="6" t="s">
        <v>20</v>
      </c>
      <c r="I587" s="6">
        <v>12</v>
      </c>
      <c r="J587" s="12">
        <v>15</v>
      </c>
      <c r="K587" s="13">
        <v>340</v>
      </c>
      <c r="L587" s="13">
        <f t="shared" si="9"/>
        <v>5100</v>
      </c>
    </row>
    <row r="588" spans="1:12" x14ac:dyDescent="0.25">
      <c r="A588" s="6" t="s">
        <v>6</v>
      </c>
      <c r="B588" s="6" t="s">
        <v>5</v>
      </c>
      <c r="C588" s="6" t="s">
        <v>7</v>
      </c>
      <c r="D588" s="6" t="s">
        <v>160</v>
      </c>
      <c r="E588" s="6" t="s">
        <v>363</v>
      </c>
      <c r="F588" s="6" t="s">
        <v>482</v>
      </c>
      <c r="G588" s="6" t="s">
        <v>162</v>
      </c>
      <c r="H588" s="6" t="s">
        <v>163</v>
      </c>
      <c r="I588" s="6">
        <v>4</v>
      </c>
      <c r="J588" s="12">
        <v>4</v>
      </c>
      <c r="K588" s="13">
        <v>340</v>
      </c>
      <c r="L588" s="13">
        <f t="shared" si="9"/>
        <v>1360</v>
      </c>
    </row>
    <row r="589" spans="1:12" x14ac:dyDescent="0.25">
      <c r="A589" s="6" t="s">
        <v>6</v>
      </c>
      <c r="B589" s="6" t="s">
        <v>5</v>
      </c>
      <c r="C589" s="6" t="s">
        <v>7</v>
      </c>
      <c r="D589" s="6" t="s">
        <v>160</v>
      </c>
      <c r="E589" s="6" t="s">
        <v>363</v>
      </c>
      <c r="F589" s="6" t="s">
        <v>482</v>
      </c>
      <c r="G589" s="6" t="s">
        <v>162</v>
      </c>
      <c r="H589" s="6" t="s">
        <v>163</v>
      </c>
      <c r="I589" s="6">
        <v>6</v>
      </c>
      <c r="J589" s="12">
        <v>8</v>
      </c>
      <c r="K589" s="13">
        <v>340</v>
      </c>
      <c r="L589" s="13">
        <f t="shared" si="9"/>
        <v>2720</v>
      </c>
    </row>
    <row r="590" spans="1:12" x14ac:dyDescent="0.25">
      <c r="A590" s="6" t="s">
        <v>6</v>
      </c>
      <c r="B590" s="6" t="s">
        <v>5</v>
      </c>
      <c r="C590" s="6" t="s">
        <v>7</v>
      </c>
      <c r="D590" s="6" t="s">
        <v>160</v>
      </c>
      <c r="E590" s="6" t="s">
        <v>363</v>
      </c>
      <c r="F590" s="6" t="s">
        <v>482</v>
      </c>
      <c r="G590" s="6" t="s">
        <v>162</v>
      </c>
      <c r="H590" s="6" t="s">
        <v>163</v>
      </c>
      <c r="I590" s="6">
        <v>8</v>
      </c>
      <c r="J590" s="12">
        <v>14</v>
      </c>
      <c r="K590" s="13">
        <v>340</v>
      </c>
      <c r="L590" s="13">
        <f t="shared" si="9"/>
        <v>4760</v>
      </c>
    </row>
    <row r="591" spans="1:12" x14ac:dyDescent="0.25">
      <c r="A591" s="6" t="s">
        <v>6</v>
      </c>
      <c r="B591" s="6" t="s">
        <v>5</v>
      </c>
      <c r="C591" s="6" t="s">
        <v>7</v>
      </c>
      <c r="D591" s="6" t="s">
        <v>160</v>
      </c>
      <c r="E591" s="6" t="s">
        <v>363</v>
      </c>
      <c r="F591" s="6" t="s">
        <v>482</v>
      </c>
      <c r="G591" s="6" t="s">
        <v>162</v>
      </c>
      <c r="H591" s="6" t="s">
        <v>163</v>
      </c>
      <c r="I591" s="6">
        <v>10</v>
      </c>
      <c r="J591" s="12">
        <v>27</v>
      </c>
      <c r="K591" s="13">
        <v>340</v>
      </c>
      <c r="L591" s="13">
        <f t="shared" si="9"/>
        <v>9180</v>
      </c>
    </row>
    <row r="592" spans="1:12" x14ac:dyDescent="0.25">
      <c r="A592" s="6" t="s">
        <v>6</v>
      </c>
      <c r="B592" s="6" t="s">
        <v>5</v>
      </c>
      <c r="C592" s="6" t="s">
        <v>7</v>
      </c>
      <c r="D592" s="6" t="s">
        <v>160</v>
      </c>
      <c r="E592" s="6" t="s">
        <v>363</v>
      </c>
      <c r="F592" s="6" t="s">
        <v>482</v>
      </c>
      <c r="G592" s="6" t="s">
        <v>162</v>
      </c>
      <c r="H592" s="6" t="s">
        <v>163</v>
      </c>
      <c r="I592" s="6">
        <v>12</v>
      </c>
      <c r="J592" s="12">
        <v>30</v>
      </c>
      <c r="K592" s="13">
        <v>340</v>
      </c>
      <c r="L592" s="13">
        <f t="shared" si="9"/>
        <v>10200</v>
      </c>
    </row>
    <row r="593" spans="1:12" x14ac:dyDescent="0.25">
      <c r="A593" s="6" t="s">
        <v>6</v>
      </c>
      <c r="B593" s="6" t="s">
        <v>5</v>
      </c>
      <c r="C593" s="6" t="s">
        <v>7</v>
      </c>
      <c r="D593" s="6" t="s">
        <v>160</v>
      </c>
      <c r="E593" s="6" t="s">
        <v>363</v>
      </c>
      <c r="F593" s="6" t="s">
        <v>483</v>
      </c>
      <c r="G593" s="6" t="s">
        <v>164</v>
      </c>
      <c r="H593" s="6" t="s">
        <v>27</v>
      </c>
      <c r="I593" s="6">
        <v>4</v>
      </c>
      <c r="J593" s="12">
        <v>2</v>
      </c>
      <c r="K593" s="13">
        <v>340</v>
      </c>
      <c r="L593" s="13">
        <f t="shared" si="9"/>
        <v>680</v>
      </c>
    </row>
    <row r="594" spans="1:12" x14ac:dyDescent="0.25">
      <c r="A594" s="6" t="s">
        <v>6</v>
      </c>
      <c r="B594" s="6" t="s">
        <v>5</v>
      </c>
      <c r="C594" s="6" t="s">
        <v>7</v>
      </c>
      <c r="D594" s="6" t="s">
        <v>160</v>
      </c>
      <c r="E594" s="6" t="s">
        <v>363</v>
      </c>
      <c r="F594" s="6" t="s">
        <v>483</v>
      </c>
      <c r="G594" s="6" t="s">
        <v>164</v>
      </c>
      <c r="H594" s="6" t="s">
        <v>27</v>
      </c>
      <c r="I594" s="6">
        <v>6</v>
      </c>
      <c r="J594" s="12">
        <v>5</v>
      </c>
      <c r="K594" s="13">
        <v>340</v>
      </c>
      <c r="L594" s="13">
        <f t="shared" si="9"/>
        <v>1700</v>
      </c>
    </row>
    <row r="595" spans="1:12" x14ac:dyDescent="0.25">
      <c r="A595" s="6" t="s">
        <v>6</v>
      </c>
      <c r="B595" s="6" t="s">
        <v>5</v>
      </c>
      <c r="C595" s="6" t="s">
        <v>7</v>
      </c>
      <c r="D595" s="6" t="s">
        <v>160</v>
      </c>
      <c r="E595" s="6" t="s">
        <v>363</v>
      </c>
      <c r="F595" s="6" t="s">
        <v>483</v>
      </c>
      <c r="G595" s="6" t="s">
        <v>164</v>
      </c>
      <c r="H595" s="6" t="s">
        <v>27</v>
      </c>
      <c r="I595" s="6">
        <v>8</v>
      </c>
      <c r="J595" s="12">
        <v>3</v>
      </c>
      <c r="K595" s="13">
        <v>340</v>
      </c>
      <c r="L595" s="13">
        <f t="shared" si="9"/>
        <v>1020</v>
      </c>
    </row>
    <row r="596" spans="1:12" x14ac:dyDescent="0.25">
      <c r="A596" s="6" t="s">
        <v>6</v>
      </c>
      <c r="B596" s="6" t="s">
        <v>5</v>
      </c>
      <c r="C596" s="6" t="s">
        <v>7</v>
      </c>
      <c r="D596" s="6" t="s">
        <v>160</v>
      </c>
      <c r="E596" s="6" t="s">
        <v>363</v>
      </c>
      <c r="F596" s="6" t="s">
        <v>483</v>
      </c>
      <c r="G596" s="6" t="s">
        <v>164</v>
      </c>
      <c r="H596" s="6" t="s">
        <v>27</v>
      </c>
      <c r="I596" s="6">
        <v>10</v>
      </c>
      <c r="J596" s="12">
        <v>4</v>
      </c>
      <c r="K596" s="13">
        <v>340</v>
      </c>
      <c r="L596" s="13">
        <f t="shared" si="9"/>
        <v>1360</v>
      </c>
    </row>
    <row r="597" spans="1:12" x14ac:dyDescent="0.25">
      <c r="A597" s="6" t="s">
        <v>6</v>
      </c>
      <c r="B597" s="6" t="s">
        <v>5</v>
      </c>
      <c r="C597" s="6" t="s">
        <v>7</v>
      </c>
      <c r="D597" s="6" t="s">
        <v>160</v>
      </c>
      <c r="E597" s="6" t="s">
        <v>363</v>
      </c>
      <c r="F597" s="6" t="s">
        <v>483</v>
      </c>
      <c r="G597" s="6" t="s">
        <v>164</v>
      </c>
      <c r="H597" s="6" t="s">
        <v>27</v>
      </c>
      <c r="I597" s="6">
        <v>12</v>
      </c>
      <c r="J597" s="12">
        <v>6</v>
      </c>
      <c r="K597" s="13">
        <v>340</v>
      </c>
      <c r="L597" s="13">
        <f t="shared" si="9"/>
        <v>2040</v>
      </c>
    </row>
    <row r="598" spans="1:12" x14ac:dyDescent="0.25">
      <c r="A598" s="6" t="s">
        <v>6</v>
      </c>
      <c r="B598" s="6" t="s">
        <v>5</v>
      </c>
      <c r="C598" s="6" t="s">
        <v>7</v>
      </c>
      <c r="D598" s="6" t="s">
        <v>160</v>
      </c>
      <c r="E598" s="6" t="s">
        <v>363</v>
      </c>
      <c r="F598" s="6" t="s">
        <v>484</v>
      </c>
      <c r="G598" s="6" t="s">
        <v>165</v>
      </c>
      <c r="H598" s="6" t="s">
        <v>91</v>
      </c>
      <c r="I598" s="6">
        <v>8</v>
      </c>
      <c r="J598" s="12">
        <v>1</v>
      </c>
      <c r="K598" s="13">
        <v>375</v>
      </c>
      <c r="L598" s="13">
        <f t="shared" si="9"/>
        <v>375</v>
      </c>
    </row>
    <row r="599" spans="1:12" x14ac:dyDescent="0.25">
      <c r="A599" s="6" t="s">
        <v>6</v>
      </c>
      <c r="B599" s="6" t="s">
        <v>5</v>
      </c>
      <c r="C599" s="6" t="s">
        <v>7</v>
      </c>
      <c r="D599" s="6" t="s">
        <v>160</v>
      </c>
      <c r="E599" s="6" t="s">
        <v>363</v>
      </c>
      <c r="F599" s="6" t="s">
        <v>484</v>
      </c>
      <c r="G599" s="6" t="s">
        <v>165</v>
      </c>
      <c r="H599" s="6" t="s">
        <v>91</v>
      </c>
      <c r="I599" s="6">
        <v>10</v>
      </c>
      <c r="J599" s="12">
        <v>1</v>
      </c>
      <c r="K599" s="13">
        <v>375</v>
      </c>
      <c r="L599" s="13">
        <f t="shared" si="9"/>
        <v>375</v>
      </c>
    </row>
    <row r="600" spans="1:12" x14ac:dyDescent="0.25">
      <c r="A600" s="6" t="s">
        <v>6</v>
      </c>
      <c r="B600" s="6" t="s">
        <v>5</v>
      </c>
      <c r="C600" s="6" t="s">
        <v>7</v>
      </c>
      <c r="D600" s="6" t="s">
        <v>160</v>
      </c>
      <c r="E600" s="6" t="s">
        <v>363</v>
      </c>
      <c r="F600" s="6" t="s">
        <v>484</v>
      </c>
      <c r="G600" s="6" t="s">
        <v>165</v>
      </c>
      <c r="H600" s="6" t="s">
        <v>91</v>
      </c>
      <c r="I600" s="6">
        <v>12</v>
      </c>
      <c r="J600" s="12">
        <v>1</v>
      </c>
      <c r="K600" s="13">
        <v>375</v>
      </c>
      <c r="L600" s="13">
        <f t="shared" si="9"/>
        <v>375</v>
      </c>
    </row>
    <row r="601" spans="1:12" x14ac:dyDescent="0.25">
      <c r="A601" s="6" t="s">
        <v>6</v>
      </c>
      <c r="B601" s="6" t="s">
        <v>5</v>
      </c>
      <c r="C601" s="6" t="s">
        <v>7</v>
      </c>
      <c r="D601" s="6" t="s">
        <v>160</v>
      </c>
      <c r="E601" s="6" t="s">
        <v>363</v>
      </c>
      <c r="F601" s="6" t="s">
        <v>490</v>
      </c>
      <c r="G601" s="6" t="s">
        <v>173</v>
      </c>
      <c r="H601" s="6" t="s">
        <v>20</v>
      </c>
      <c r="I601" s="6">
        <v>8</v>
      </c>
      <c r="J601" s="12">
        <v>1</v>
      </c>
      <c r="K601" s="13">
        <v>395</v>
      </c>
      <c r="L601" s="13">
        <f t="shared" si="9"/>
        <v>395</v>
      </c>
    </row>
    <row r="602" spans="1:12" x14ac:dyDescent="0.25">
      <c r="A602" s="6" t="s">
        <v>6</v>
      </c>
      <c r="B602" s="6" t="s">
        <v>5</v>
      </c>
      <c r="C602" s="6" t="s">
        <v>7</v>
      </c>
      <c r="D602" s="6" t="s">
        <v>160</v>
      </c>
      <c r="E602" s="6" t="s">
        <v>363</v>
      </c>
      <c r="F602" s="6" t="s">
        <v>490</v>
      </c>
      <c r="G602" s="6" t="s">
        <v>173</v>
      </c>
      <c r="H602" s="6" t="s">
        <v>20</v>
      </c>
      <c r="I602" s="6">
        <v>10</v>
      </c>
      <c r="J602" s="12">
        <v>1</v>
      </c>
      <c r="K602" s="13">
        <v>395</v>
      </c>
      <c r="L602" s="13">
        <f t="shared" si="9"/>
        <v>395</v>
      </c>
    </row>
    <row r="603" spans="1:12" x14ac:dyDescent="0.25">
      <c r="A603" s="6" t="s">
        <v>6</v>
      </c>
      <c r="B603" s="6" t="s">
        <v>5</v>
      </c>
      <c r="C603" s="6" t="s">
        <v>7</v>
      </c>
      <c r="D603" s="6" t="s">
        <v>160</v>
      </c>
      <c r="E603" s="6" t="s">
        <v>363</v>
      </c>
      <c r="F603" s="6" t="s">
        <v>491</v>
      </c>
      <c r="G603" s="6" t="s">
        <v>174</v>
      </c>
      <c r="H603" s="6" t="s">
        <v>27</v>
      </c>
      <c r="I603" s="6">
        <v>4</v>
      </c>
      <c r="J603" s="12">
        <v>1</v>
      </c>
      <c r="K603" s="13">
        <v>395</v>
      </c>
      <c r="L603" s="13">
        <f t="shared" si="9"/>
        <v>395</v>
      </c>
    </row>
    <row r="604" spans="1:12" x14ac:dyDescent="0.25">
      <c r="A604" s="6" t="s">
        <v>6</v>
      </c>
      <c r="B604" s="6" t="s">
        <v>5</v>
      </c>
      <c r="C604" s="6" t="s">
        <v>7</v>
      </c>
      <c r="D604" s="6" t="s">
        <v>160</v>
      </c>
      <c r="E604" s="6" t="s">
        <v>363</v>
      </c>
      <c r="F604" s="6" t="s">
        <v>491</v>
      </c>
      <c r="G604" s="6" t="s">
        <v>174</v>
      </c>
      <c r="H604" s="6" t="s">
        <v>27</v>
      </c>
      <c r="I604" s="6">
        <v>8</v>
      </c>
      <c r="J604" s="12">
        <v>1</v>
      </c>
      <c r="K604" s="13">
        <v>395</v>
      </c>
      <c r="L604" s="13">
        <f t="shared" si="9"/>
        <v>395</v>
      </c>
    </row>
    <row r="605" spans="1:12" x14ac:dyDescent="0.25">
      <c r="A605" s="6" t="s">
        <v>6</v>
      </c>
      <c r="B605" s="6" t="s">
        <v>5</v>
      </c>
      <c r="C605" s="6" t="s">
        <v>7</v>
      </c>
      <c r="D605" s="6" t="s">
        <v>160</v>
      </c>
      <c r="E605" s="6" t="s">
        <v>363</v>
      </c>
      <c r="F605" s="6" t="s">
        <v>566</v>
      </c>
      <c r="G605" s="6" t="s">
        <v>267</v>
      </c>
      <c r="H605" s="6" t="s">
        <v>201</v>
      </c>
      <c r="I605" s="6">
        <v>4</v>
      </c>
      <c r="J605" s="12">
        <v>1</v>
      </c>
      <c r="K605" s="13">
        <v>595</v>
      </c>
      <c r="L605" s="13">
        <f t="shared" si="9"/>
        <v>595</v>
      </c>
    </row>
    <row r="606" spans="1:12" x14ac:dyDescent="0.25">
      <c r="A606" s="6" t="s">
        <v>6</v>
      </c>
      <c r="B606" s="6" t="s">
        <v>5</v>
      </c>
      <c r="C606" s="6" t="s">
        <v>7</v>
      </c>
      <c r="D606" s="6" t="s">
        <v>160</v>
      </c>
      <c r="E606" s="6" t="s">
        <v>363</v>
      </c>
      <c r="F606" s="6" t="s">
        <v>566</v>
      </c>
      <c r="G606" s="6" t="s">
        <v>267</v>
      </c>
      <c r="H606" s="6" t="s">
        <v>201</v>
      </c>
      <c r="I606" s="6">
        <v>6</v>
      </c>
      <c r="J606" s="12">
        <v>1</v>
      </c>
      <c r="K606" s="13">
        <v>595</v>
      </c>
      <c r="L606" s="13">
        <f t="shared" si="9"/>
        <v>595</v>
      </c>
    </row>
    <row r="607" spans="1:12" x14ac:dyDescent="0.25">
      <c r="A607" s="6" t="s">
        <v>6</v>
      </c>
      <c r="B607" s="6" t="s">
        <v>5</v>
      </c>
      <c r="C607" s="6" t="s">
        <v>7</v>
      </c>
      <c r="D607" s="6" t="s">
        <v>160</v>
      </c>
      <c r="E607" s="6" t="s">
        <v>363</v>
      </c>
      <c r="F607" s="6" t="s">
        <v>566</v>
      </c>
      <c r="G607" s="6" t="s">
        <v>267</v>
      </c>
      <c r="H607" s="6" t="s">
        <v>201</v>
      </c>
      <c r="I607" s="6">
        <v>8</v>
      </c>
      <c r="J607" s="12">
        <v>1</v>
      </c>
      <c r="K607" s="13">
        <v>595</v>
      </c>
      <c r="L607" s="13">
        <f t="shared" si="9"/>
        <v>595</v>
      </c>
    </row>
    <row r="608" spans="1:12" x14ac:dyDescent="0.25">
      <c r="A608" s="6" t="s">
        <v>6</v>
      </c>
      <c r="B608" s="6" t="s">
        <v>5</v>
      </c>
      <c r="C608" s="6" t="s">
        <v>7</v>
      </c>
      <c r="D608" s="6" t="s">
        <v>160</v>
      </c>
      <c r="E608" s="6" t="s">
        <v>363</v>
      </c>
      <c r="F608" s="6" t="s">
        <v>566</v>
      </c>
      <c r="G608" s="6" t="s">
        <v>267</v>
      </c>
      <c r="H608" s="6" t="s">
        <v>201</v>
      </c>
      <c r="I608" s="6">
        <v>10</v>
      </c>
      <c r="J608" s="12">
        <v>2</v>
      </c>
      <c r="K608" s="13">
        <v>595</v>
      </c>
      <c r="L608" s="13">
        <f t="shared" si="9"/>
        <v>1190</v>
      </c>
    </row>
    <row r="609" spans="1:12" x14ac:dyDescent="0.25">
      <c r="A609" s="6" t="s">
        <v>6</v>
      </c>
      <c r="B609" s="6" t="s">
        <v>5</v>
      </c>
      <c r="C609" s="6" t="s">
        <v>7</v>
      </c>
      <c r="D609" s="6" t="s">
        <v>160</v>
      </c>
      <c r="E609" s="6" t="s">
        <v>363</v>
      </c>
      <c r="F609" s="6" t="s">
        <v>566</v>
      </c>
      <c r="G609" s="6" t="s">
        <v>267</v>
      </c>
      <c r="H609" s="6" t="s">
        <v>201</v>
      </c>
      <c r="I609" s="6">
        <v>12</v>
      </c>
      <c r="J609" s="12">
        <v>3</v>
      </c>
      <c r="K609" s="13">
        <v>595</v>
      </c>
      <c r="L609" s="13">
        <f t="shared" si="9"/>
        <v>1785</v>
      </c>
    </row>
    <row r="610" spans="1:12" x14ac:dyDescent="0.25">
      <c r="A610" s="6" t="s">
        <v>6</v>
      </c>
      <c r="B610" s="6" t="s">
        <v>5</v>
      </c>
      <c r="C610" s="6" t="s">
        <v>7</v>
      </c>
      <c r="D610" s="6" t="s">
        <v>8</v>
      </c>
      <c r="E610" s="6" t="s">
        <v>372</v>
      </c>
      <c r="F610" s="6" t="s">
        <v>582</v>
      </c>
      <c r="G610" s="6" t="s">
        <v>290</v>
      </c>
      <c r="H610" s="6" t="s">
        <v>59</v>
      </c>
      <c r="I610" s="6">
        <v>6</v>
      </c>
      <c r="J610" s="12">
        <v>2</v>
      </c>
      <c r="K610" s="13">
        <v>270</v>
      </c>
      <c r="L610" s="13">
        <f t="shared" si="9"/>
        <v>540</v>
      </c>
    </row>
    <row r="611" spans="1:12" x14ac:dyDescent="0.25">
      <c r="A611" s="6" t="s">
        <v>6</v>
      </c>
      <c r="B611" s="6" t="s">
        <v>5</v>
      </c>
      <c r="C611" s="6" t="s">
        <v>7</v>
      </c>
      <c r="D611" s="6" t="s">
        <v>8</v>
      </c>
      <c r="E611" s="6" t="s">
        <v>372</v>
      </c>
      <c r="F611" s="6" t="s">
        <v>582</v>
      </c>
      <c r="G611" s="6" t="s">
        <v>290</v>
      </c>
      <c r="H611" s="6" t="s">
        <v>59</v>
      </c>
      <c r="I611" s="6">
        <v>8</v>
      </c>
      <c r="J611" s="12">
        <v>3</v>
      </c>
      <c r="K611" s="13">
        <v>270</v>
      </c>
      <c r="L611" s="13">
        <f t="shared" si="9"/>
        <v>810</v>
      </c>
    </row>
    <row r="612" spans="1:12" x14ac:dyDescent="0.25">
      <c r="A612" s="6" t="s">
        <v>6</v>
      </c>
      <c r="B612" s="6" t="s">
        <v>5</v>
      </c>
      <c r="C612" s="6" t="s">
        <v>7</v>
      </c>
      <c r="D612" s="6" t="s">
        <v>8</v>
      </c>
      <c r="E612" s="6" t="s">
        <v>372</v>
      </c>
      <c r="F612" s="6" t="s">
        <v>582</v>
      </c>
      <c r="G612" s="6" t="s">
        <v>290</v>
      </c>
      <c r="H612" s="6" t="s">
        <v>59</v>
      </c>
      <c r="I612" s="6">
        <v>10</v>
      </c>
      <c r="J612" s="12">
        <v>9</v>
      </c>
      <c r="K612" s="13">
        <v>270</v>
      </c>
      <c r="L612" s="13">
        <f t="shared" si="9"/>
        <v>2430</v>
      </c>
    </row>
    <row r="613" spans="1:12" x14ac:dyDescent="0.25">
      <c r="A613" s="6" t="s">
        <v>6</v>
      </c>
      <c r="B613" s="6" t="s">
        <v>5</v>
      </c>
      <c r="C613" s="6" t="s">
        <v>7</v>
      </c>
      <c r="D613" s="6" t="s">
        <v>8</v>
      </c>
      <c r="E613" s="6" t="s">
        <v>372</v>
      </c>
      <c r="F613" s="6" t="s">
        <v>582</v>
      </c>
      <c r="G613" s="6" t="s">
        <v>290</v>
      </c>
      <c r="H613" s="6" t="s">
        <v>59</v>
      </c>
      <c r="I613" s="6">
        <v>12</v>
      </c>
      <c r="J613" s="12">
        <v>19</v>
      </c>
      <c r="K613" s="13">
        <v>270</v>
      </c>
      <c r="L613" s="13">
        <f t="shared" si="9"/>
        <v>5130</v>
      </c>
    </row>
    <row r="614" spans="1:12" x14ac:dyDescent="0.25">
      <c r="A614" s="6" t="s">
        <v>6</v>
      </c>
      <c r="B614" s="6" t="s">
        <v>5</v>
      </c>
      <c r="C614" s="6" t="s">
        <v>7</v>
      </c>
      <c r="D614" s="6" t="s">
        <v>8</v>
      </c>
      <c r="E614" s="6" t="s">
        <v>361</v>
      </c>
      <c r="F614" s="6" t="s">
        <v>431</v>
      </c>
      <c r="G614" s="6" t="s">
        <v>88</v>
      </c>
      <c r="H614" s="6" t="s">
        <v>31</v>
      </c>
      <c r="I614" s="6">
        <v>4</v>
      </c>
      <c r="J614" s="12">
        <v>4</v>
      </c>
      <c r="K614" s="13">
        <v>180</v>
      </c>
      <c r="L614" s="13">
        <f t="shared" si="9"/>
        <v>720</v>
      </c>
    </row>
    <row r="615" spans="1:12" x14ac:dyDescent="0.25">
      <c r="A615" s="6" t="s">
        <v>6</v>
      </c>
      <c r="B615" s="6" t="s">
        <v>5</v>
      </c>
      <c r="C615" s="6" t="s">
        <v>7</v>
      </c>
      <c r="D615" s="6" t="s">
        <v>8</v>
      </c>
      <c r="E615" s="6" t="s">
        <v>361</v>
      </c>
      <c r="F615" s="6" t="s">
        <v>431</v>
      </c>
      <c r="G615" s="6" t="s">
        <v>88</v>
      </c>
      <c r="H615" s="6" t="s">
        <v>31</v>
      </c>
      <c r="I615" s="6">
        <v>6</v>
      </c>
      <c r="J615" s="12">
        <v>2</v>
      </c>
      <c r="K615" s="13">
        <v>180</v>
      </c>
      <c r="L615" s="13">
        <f t="shared" si="9"/>
        <v>360</v>
      </c>
    </row>
    <row r="616" spans="1:12" x14ac:dyDescent="0.25">
      <c r="A616" s="6" t="s">
        <v>6</v>
      </c>
      <c r="B616" s="6" t="s">
        <v>5</v>
      </c>
      <c r="C616" s="6" t="s">
        <v>7</v>
      </c>
      <c r="D616" s="6" t="s">
        <v>8</v>
      </c>
      <c r="E616" s="6" t="s">
        <v>361</v>
      </c>
      <c r="F616" s="6" t="s">
        <v>431</v>
      </c>
      <c r="G616" s="6" t="s">
        <v>88</v>
      </c>
      <c r="H616" s="6" t="s">
        <v>31</v>
      </c>
      <c r="I616" s="6">
        <v>10</v>
      </c>
      <c r="J616" s="12">
        <v>5</v>
      </c>
      <c r="K616" s="13">
        <v>180</v>
      </c>
      <c r="L616" s="13">
        <f t="shared" si="9"/>
        <v>900</v>
      </c>
    </row>
    <row r="617" spans="1:12" x14ac:dyDescent="0.25">
      <c r="A617" s="6" t="s">
        <v>6</v>
      </c>
      <c r="B617" s="6" t="s">
        <v>5</v>
      </c>
      <c r="C617" s="6" t="s">
        <v>7</v>
      </c>
      <c r="D617" s="6" t="s">
        <v>8</v>
      </c>
      <c r="E617" s="6" t="s">
        <v>361</v>
      </c>
      <c r="F617" s="6" t="s">
        <v>432</v>
      </c>
      <c r="G617" s="6" t="s">
        <v>89</v>
      </c>
      <c r="H617" s="6" t="s">
        <v>37</v>
      </c>
      <c r="I617" s="6">
        <v>6</v>
      </c>
      <c r="J617" s="12">
        <v>1</v>
      </c>
      <c r="K617" s="13">
        <v>180</v>
      </c>
      <c r="L617" s="13">
        <f t="shared" si="9"/>
        <v>180</v>
      </c>
    </row>
    <row r="618" spans="1:12" x14ac:dyDescent="0.25">
      <c r="A618" s="6" t="s">
        <v>6</v>
      </c>
      <c r="B618" s="6" t="s">
        <v>5</v>
      </c>
      <c r="C618" s="6" t="s">
        <v>7</v>
      </c>
      <c r="D618" s="6" t="s">
        <v>8</v>
      </c>
      <c r="E618" s="6" t="s">
        <v>361</v>
      </c>
      <c r="F618" s="6" t="s">
        <v>432</v>
      </c>
      <c r="G618" s="6" t="s">
        <v>89</v>
      </c>
      <c r="H618" s="6" t="s">
        <v>37</v>
      </c>
      <c r="I618" s="6">
        <v>10</v>
      </c>
      <c r="J618" s="12">
        <v>1</v>
      </c>
      <c r="K618" s="13">
        <v>180</v>
      </c>
      <c r="L618" s="13">
        <f t="shared" si="9"/>
        <v>180</v>
      </c>
    </row>
    <row r="619" spans="1:12" x14ac:dyDescent="0.25">
      <c r="A619" s="6" t="s">
        <v>6</v>
      </c>
      <c r="B619" s="6" t="s">
        <v>5</v>
      </c>
      <c r="C619" s="6" t="s">
        <v>7</v>
      </c>
      <c r="D619" s="6" t="s">
        <v>8</v>
      </c>
      <c r="E619" s="6" t="s">
        <v>361</v>
      </c>
      <c r="F619" s="6" t="s">
        <v>434</v>
      </c>
      <c r="G619" s="6" t="s">
        <v>92</v>
      </c>
      <c r="H619" s="6" t="s">
        <v>27</v>
      </c>
      <c r="I619" s="6">
        <v>4</v>
      </c>
      <c r="J619" s="12">
        <v>1</v>
      </c>
      <c r="K619" s="13">
        <v>180</v>
      </c>
      <c r="L619" s="13">
        <f t="shared" si="9"/>
        <v>180</v>
      </c>
    </row>
    <row r="620" spans="1:12" x14ac:dyDescent="0.25">
      <c r="A620" s="6" t="s">
        <v>6</v>
      </c>
      <c r="B620" s="6" t="s">
        <v>5</v>
      </c>
      <c r="C620" s="6" t="s">
        <v>7</v>
      </c>
      <c r="D620" s="6" t="s">
        <v>8</v>
      </c>
      <c r="E620" s="6" t="s">
        <v>361</v>
      </c>
      <c r="F620" s="6" t="s">
        <v>434</v>
      </c>
      <c r="G620" s="6" t="s">
        <v>92</v>
      </c>
      <c r="H620" s="6" t="s">
        <v>27</v>
      </c>
      <c r="I620" s="6">
        <v>6</v>
      </c>
      <c r="J620" s="12">
        <v>2</v>
      </c>
      <c r="K620" s="13">
        <v>180</v>
      </c>
      <c r="L620" s="13">
        <f t="shared" si="9"/>
        <v>360</v>
      </c>
    </row>
    <row r="621" spans="1:12" x14ac:dyDescent="0.25">
      <c r="A621" s="6" t="s">
        <v>6</v>
      </c>
      <c r="B621" s="6" t="s">
        <v>5</v>
      </c>
      <c r="C621" s="6" t="s">
        <v>7</v>
      </c>
      <c r="D621" s="6" t="s">
        <v>8</v>
      </c>
      <c r="E621" s="6" t="s">
        <v>361</v>
      </c>
      <c r="F621" s="6" t="s">
        <v>434</v>
      </c>
      <c r="G621" s="6" t="s">
        <v>92</v>
      </c>
      <c r="H621" s="6" t="s">
        <v>27</v>
      </c>
      <c r="I621" s="6">
        <v>10</v>
      </c>
      <c r="J621" s="12">
        <v>1</v>
      </c>
      <c r="K621" s="13">
        <v>180</v>
      </c>
      <c r="L621" s="13">
        <f t="shared" si="9"/>
        <v>180</v>
      </c>
    </row>
    <row r="622" spans="1:12" x14ac:dyDescent="0.25">
      <c r="A622" s="6" t="s">
        <v>6</v>
      </c>
      <c r="B622" s="6" t="s">
        <v>5</v>
      </c>
      <c r="C622" s="6" t="s">
        <v>7</v>
      </c>
      <c r="D622" s="6" t="s">
        <v>8</v>
      </c>
      <c r="E622" s="6" t="s">
        <v>361</v>
      </c>
      <c r="F622" s="6" t="s">
        <v>435</v>
      </c>
      <c r="G622" s="6" t="s">
        <v>93</v>
      </c>
      <c r="H622" s="6" t="s">
        <v>46</v>
      </c>
      <c r="I622" s="6">
        <v>4</v>
      </c>
      <c r="J622" s="12">
        <v>2</v>
      </c>
      <c r="K622" s="13">
        <v>180</v>
      </c>
      <c r="L622" s="13">
        <f t="shared" si="9"/>
        <v>360</v>
      </c>
    </row>
    <row r="623" spans="1:12" x14ac:dyDescent="0.25">
      <c r="A623" s="6" t="s">
        <v>6</v>
      </c>
      <c r="B623" s="6" t="s">
        <v>5</v>
      </c>
      <c r="C623" s="6" t="s">
        <v>7</v>
      </c>
      <c r="D623" s="6" t="s">
        <v>8</v>
      </c>
      <c r="E623" s="6" t="s">
        <v>361</v>
      </c>
      <c r="F623" s="6" t="s">
        <v>435</v>
      </c>
      <c r="G623" s="6" t="s">
        <v>93</v>
      </c>
      <c r="H623" s="6" t="s">
        <v>46</v>
      </c>
      <c r="I623" s="6">
        <v>6</v>
      </c>
      <c r="J623" s="12">
        <v>1</v>
      </c>
      <c r="K623" s="13">
        <v>180</v>
      </c>
      <c r="L623" s="13">
        <f t="shared" si="9"/>
        <v>180</v>
      </c>
    </row>
    <row r="624" spans="1:12" x14ac:dyDescent="0.25">
      <c r="A624" s="6" t="s">
        <v>6</v>
      </c>
      <c r="B624" s="6" t="s">
        <v>5</v>
      </c>
      <c r="C624" s="6" t="s">
        <v>7</v>
      </c>
      <c r="D624" s="6" t="s">
        <v>8</v>
      </c>
      <c r="E624" s="6" t="s">
        <v>361</v>
      </c>
      <c r="F624" s="6" t="s">
        <v>435</v>
      </c>
      <c r="G624" s="6" t="s">
        <v>93</v>
      </c>
      <c r="H624" s="6" t="s">
        <v>46</v>
      </c>
      <c r="I624" s="6">
        <v>8</v>
      </c>
      <c r="J624" s="12">
        <v>2</v>
      </c>
      <c r="K624" s="13">
        <v>180</v>
      </c>
      <c r="L624" s="13">
        <f t="shared" si="9"/>
        <v>360</v>
      </c>
    </row>
    <row r="625" spans="1:12" x14ac:dyDescent="0.25">
      <c r="A625" s="6" t="s">
        <v>6</v>
      </c>
      <c r="B625" s="6" t="s">
        <v>5</v>
      </c>
      <c r="C625" s="6" t="s">
        <v>7</v>
      </c>
      <c r="D625" s="6" t="s">
        <v>8</v>
      </c>
      <c r="E625" s="6" t="s">
        <v>361</v>
      </c>
      <c r="F625" s="6" t="s">
        <v>438</v>
      </c>
      <c r="G625" s="6" t="s">
        <v>106</v>
      </c>
      <c r="H625" s="6" t="s">
        <v>107</v>
      </c>
      <c r="I625" s="6">
        <v>4</v>
      </c>
      <c r="J625" s="12">
        <v>13</v>
      </c>
      <c r="K625" s="13">
        <v>345</v>
      </c>
      <c r="L625" s="13">
        <f t="shared" si="9"/>
        <v>4485</v>
      </c>
    </row>
    <row r="626" spans="1:12" x14ac:dyDescent="0.25">
      <c r="A626" s="6" t="s">
        <v>6</v>
      </c>
      <c r="B626" s="6" t="s">
        <v>5</v>
      </c>
      <c r="C626" s="6" t="s">
        <v>7</v>
      </c>
      <c r="D626" s="6" t="s">
        <v>8</v>
      </c>
      <c r="E626" s="6" t="s">
        <v>361</v>
      </c>
      <c r="F626" s="6" t="s">
        <v>438</v>
      </c>
      <c r="G626" s="6" t="s">
        <v>106</v>
      </c>
      <c r="H626" s="6" t="s">
        <v>107</v>
      </c>
      <c r="I626" s="6">
        <v>6</v>
      </c>
      <c r="J626" s="12">
        <v>14</v>
      </c>
      <c r="K626" s="13">
        <v>345</v>
      </c>
      <c r="L626" s="13">
        <f t="shared" si="9"/>
        <v>4830</v>
      </c>
    </row>
    <row r="627" spans="1:12" x14ac:dyDescent="0.25">
      <c r="A627" s="6" t="s">
        <v>6</v>
      </c>
      <c r="B627" s="6" t="s">
        <v>5</v>
      </c>
      <c r="C627" s="6" t="s">
        <v>7</v>
      </c>
      <c r="D627" s="6" t="s">
        <v>8</v>
      </c>
      <c r="E627" s="6" t="s">
        <v>361</v>
      </c>
      <c r="F627" s="6" t="s">
        <v>438</v>
      </c>
      <c r="G627" s="6" t="s">
        <v>106</v>
      </c>
      <c r="H627" s="6" t="s">
        <v>107</v>
      </c>
      <c r="I627" s="6">
        <v>8</v>
      </c>
      <c r="J627" s="12">
        <v>17</v>
      </c>
      <c r="K627" s="13">
        <v>345</v>
      </c>
      <c r="L627" s="13">
        <f t="shared" si="9"/>
        <v>5865</v>
      </c>
    </row>
    <row r="628" spans="1:12" x14ac:dyDescent="0.25">
      <c r="A628" s="6" t="s">
        <v>6</v>
      </c>
      <c r="B628" s="6" t="s">
        <v>5</v>
      </c>
      <c r="C628" s="6" t="s">
        <v>7</v>
      </c>
      <c r="D628" s="6" t="s">
        <v>8</v>
      </c>
      <c r="E628" s="6" t="s">
        <v>361</v>
      </c>
      <c r="F628" s="6" t="s">
        <v>438</v>
      </c>
      <c r="G628" s="6" t="s">
        <v>106</v>
      </c>
      <c r="H628" s="6" t="s">
        <v>107</v>
      </c>
      <c r="I628" s="6">
        <v>10</v>
      </c>
      <c r="J628" s="12">
        <v>19</v>
      </c>
      <c r="K628" s="13">
        <v>345</v>
      </c>
      <c r="L628" s="13">
        <f t="shared" si="9"/>
        <v>6555</v>
      </c>
    </row>
    <row r="629" spans="1:12" x14ac:dyDescent="0.25">
      <c r="A629" s="6" t="s">
        <v>6</v>
      </c>
      <c r="B629" s="6" t="s">
        <v>5</v>
      </c>
      <c r="C629" s="6" t="s">
        <v>7</v>
      </c>
      <c r="D629" s="6" t="s">
        <v>8</v>
      </c>
      <c r="E629" s="6" t="s">
        <v>361</v>
      </c>
      <c r="F629" s="6" t="s">
        <v>442</v>
      </c>
      <c r="G629" s="6" t="s">
        <v>111</v>
      </c>
      <c r="H629" s="6" t="s">
        <v>44</v>
      </c>
      <c r="I629" s="6">
        <v>4</v>
      </c>
      <c r="J629" s="12">
        <v>1</v>
      </c>
      <c r="K629" s="13">
        <v>345</v>
      </c>
      <c r="L629" s="13">
        <f t="shared" si="9"/>
        <v>345</v>
      </c>
    </row>
    <row r="630" spans="1:12" x14ac:dyDescent="0.25">
      <c r="A630" s="6" t="s">
        <v>6</v>
      </c>
      <c r="B630" s="6" t="s">
        <v>5</v>
      </c>
      <c r="C630" s="6" t="s">
        <v>7</v>
      </c>
      <c r="D630" s="6" t="s">
        <v>8</v>
      </c>
      <c r="E630" s="6" t="s">
        <v>361</v>
      </c>
      <c r="F630" s="6" t="s">
        <v>443</v>
      </c>
      <c r="G630" s="6" t="s">
        <v>112</v>
      </c>
      <c r="H630" s="6" t="s">
        <v>76</v>
      </c>
      <c r="I630" s="6">
        <v>4</v>
      </c>
      <c r="J630" s="12">
        <v>4</v>
      </c>
      <c r="K630" s="13">
        <v>345</v>
      </c>
      <c r="L630" s="13">
        <f t="shared" si="9"/>
        <v>1380</v>
      </c>
    </row>
    <row r="631" spans="1:12" x14ac:dyDescent="0.25">
      <c r="A631" s="6" t="s">
        <v>6</v>
      </c>
      <c r="B631" s="6" t="s">
        <v>5</v>
      </c>
      <c r="C631" s="6" t="s">
        <v>7</v>
      </c>
      <c r="D631" s="6" t="s">
        <v>8</v>
      </c>
      <c r="E631" s="6" t="s">
        <v>361</v>
      </c>
      <c r="F631" s="6" t="s">
        <v>443</v>
      </c>
      <c r="G631" s="6" t="s">
        <v>112</v>
      </c>
      <c r="H631" s="6" t="s">
        <v>76</v>
      </c>
      <c r="I631" s="6">
        <v>6</v>
      </c>
      <c r="J631" s="12">
        <v>3</v>
      </c>
      <c r="K631" s="13">
        <v>345</v>
      </c>
      <c r="L631" s="13">
        <f t="shared" si="9"/>
        <v>1035</v>
      </c>
    </row>
    <row r="632" spans="1:12" x14ac:dyDescent="0.25">
      <c r="A632" s="6" t="s">
        <v>6</v>
      </c>
      <c r="B632" s="6" t="s">
        <v>5</v>
      </c>
      <c r="C632" s="6" t="s">
        <v>7</v>
      </c>
      <c r="D632" s="6" t="s">
        <v>8</v>
      </c>
      <c r="E632" s="6" t="s">
        <v>361</v>
      </c>
      <c r="F632" s="6" t="s">
        <v>443</v>
      </c>
      <c r="G632" s="6" t="s">
        <v>112</v>
      </c>
      <c r="H632" s="6" t="s">
        <v>76</v>
      </c>
      <c r="I632" s="6">
        <v>8</v>
      </c>
      <c r="J632" s="12">
        <v>9</v>
      </c>
      <c r="K632" s="13">
        <v>345</v>
      </c>
      <c r="L632" s="13">
        <f t="shared" si="9"/>
        <v>3105</v>
      </c>
    </row>
    <row r="633" spans="1:12" x14ac:dyDescent="0.25">
      <c r="A633" s="6" t="s">
        <v>6</v>
      </c>
      <c r="B633" s="6" t="s">
        <v>5</v>
      </c>
      <c r="C633" s="6" t="s">
        <v>7</v>
      </c>
      <c r="D633" s="6" t="s">
        <v>8</v>
      </c>
      <c r="E633" s="6" t="s">
        <v>361</v>
      </c>
      <c r="F633" s="6" t="s">
        <v>443</v>
      </c>
      <c r="G633" s="6" t="s">
        <v>112</v>
      </c>
      <c r="H633" s="6" t="s">
        <v>76</v>
      </c>
      <c r="I633" s="6">
        <v>10</v>
      </c>
      <c r="J633" s="12">
        <v>18</v>
      </c>
      <c r="K633" s="13">
        <v>345</v>
      </c>
      <c r="L633" s="13">
        <f t="shared" si="9"/>
        <v>6210</v>
      </c>
    </row>
    <row r="634" spans="1:12" x14ac:dyDescent="0.25">
      <c r="A634" s="6" t="s">
        <v>6</v>
      </c>
      <c r="B634" s="6" t="s">
        <v>5</v>
      </c>
      <c r="C634" s="6" t="s">
        <v>7</v>
      </c>
      <c r="D634" s="6" t="s">
        <v>8</v>
      </c>
      <c r="E634" s="6" t="s">
        <v>361</v>
      </c>
      <c r="F634" s="6" t="s">
        <v>444</v>
      </c>
      <c r="G634" s="6" t="s">
        <v>113</v>
      </c>
      <c r="H634" s="6" t="s">
        <v>114</v>
      </c>
      <c r="I634" s="6">
        <v>4</v>
      </c>
      <c r="J634" s="12">
        <v>4</v>
      </c>
      <c r="K634" s="13">
        <v>345</v>
      </c>
      <c r="L634" s="13">
        <f t="shared" si="9"/>
        <v>1380</v>
      </c>
    </row>
    <row r="635" spans="1:12" x14ac:dyDescent="0.25">
      <c r="A635" s="6" t="s">
        <v>6</v>
      </c>
      <c r="B635" s="6" t="s">
        <v>5</v>
      </c>
      <c r="C635" s="6" t="s">
        <v>7</v>
      </c>
      <c r="D635" s="6" t="s">
        <v>8</v>
      </c>
      <c r="E635" s="6" t="s">
        <v>361</v>
      </c>
      <c r="F635" s="6" t="s">
        <v>444</v>
      </c>
      <c r="G635" s="6" t="s">
        <v>113</v>
      </c>
      <c r="H635" s="6" t="s">
        <v>114</v>
      </c>
      <c r="I635" s="6">
        <v>6</v>
      </c>
      <c r="J635" s="12">
        <v>6</v>
      </c>
      <c r="K635" s="13">
        <v>345</v>
      </c>
      <c r="L635" s="13">
        <f t="shared" si="9"/>
        <v>2070</v>
      </c>
    </row>
    <row r="636" spans="1:12" x14ac:dyDescent="0.25">
      <c r="A636" s="6" t="s">
        <v>6</v>
      </c>
      <c r="B636" s="6" t="s">
        <v>5</v>
      </c>
      <c r="C636" s="6" t="s">
        <v>7</v>
      </c>
      <c r="D636" s="6" t="s">
        <v>8</v>
      </c>
      <c r="E636" s="6" t="s">
        <v>361</v>
      </c>
      <c r="F636" s="6" t="s">
        <v>444</v>
      </c>
      <c r="G636" s="6" t="s">
        <v>113</v>
      </c>
      <c r="H636" s="6" t="s">
        <v>114</v>
      </c>
      <c r="I636" s="6">
        <v>8</v>
      </c>
      <c r="J636" s="12">
        <v>7</v>
      </c>
      <c r="K636" s="13">
        <v>345</v>
      </c>
      <c r="L636" s="13">
        <f t="shared" si="9"/>
        <v>2415</v>
      </c>
    </row>
    <row r="637" spans="1:12" x14ac:dyDescent="0.25">
      <c r="A637" s="6" t="s">
        <v>6</v>
      </c>
      <c r="B637" s="6" t="s">
        <v>5</v>
      </c>
      <c r="C637" s="6" t="s">
        <v>7</v>
      </c>
      <c r="D637" s="6" t="s">
        <v>8</v>
      </c>
      <c r="E637" s="6" t="s">
        <v>361</v>
      </c>
      <c r="F637" s="6" t="s">
        <v>444</v>
      </c>
      <c r="G637" s="6" t="s">
        <v>113</v>
      </c>
      <c r="H637" s="6" t="s">
        <v>114</v>
      </c>
      <c r="I637" s="6">
        <v>10</v>
      </c>
      <c r="J637" s="12">
        <v>7</v>
      </c>
      <c r="K637" s="13">
        <v>345</v>
      </c>
      <c r="L637" s="13">
        <f t="shared" si="9"/>
        <v>2415</v>
      </c>
    </row>
    <row r="638" spans="1:12" x14ac:dyDescent="0.25">
      <c r="A638" s="6" t="s">
        <v>6</v>
      </c>
      <c r="B638" s="6" t="s">
        <v>5</v>
      </c>
      <c r="C638" s="6" t="s">
        <v>7</v>
      </c>
      <c r="D638" s="6" t="s">
        <v>8</v>
      </c>
      <c r="E638" s="6" t="s">
        <v>361</v>
      </c>
      <c r="F638" s="6" t="s">
        <v>450</v>
      </c>
      <c r="G638" s="6" t="s">
        <v>122</v>
      </c>
      <c r="H638" s="6" t="s">
        <v>44</v>
      </c>
      <c r="I638" s="6">
        <v>10</v>
      </c>
      <c r="J638" s="12">
        <v>1</v>
      </c>
      <c r="K638" s="13">
        <v>280</v>
      </c>
      <c r="L638" s="13">
        <f t="shared" si="9"/>
        <v>280</v>
      </c>
    </row>
    <row r="639" spans="1:12" x14ac:dyDescent="0.25">
      <c r="A639" s="6" t="s">
        <v>6</v>
      </c>
      <c r="B639" s="6" t="s">
        <v>5</v>
      </c>
      <c r="C639" s="6" t="s">
        <v>7</v>
      </c>
      <c r="D639" s="6" t="s">
        <v>8</v>
      </c>
      <c r="E639" s="6" t="s">
        <v>361</v>
      </c>
      <c r="F639" s="6" t="s">
        <v>451</v>
      </c>
      <c r="G639" s="6" t="s">
        <v>123</v>
      </c>
      <c r="H639" s="6" t="s">
        <v>114</v>
      </c>
      <c r="I639" s="6">
        <v>4</v>
      </c>
      <c r="J639" s="12">
        <v>1</v>
      </c>
      <c r="K639" s="13">
        <v>280</v>
      </c>
      <c r="L639" s="13">
        <f t="shared" si="9"/>
        <v>280</v>
      </c>
    </row>
    <row r="640" spans="1:12" x14ac:dyDescent="0.25">
      <c r="A640" s="6" t="s">
        <v>6</v>
      </c>
      <c r="B640" s="6" t="s">
        <v>5</v>
      </c>
      <c r="C640" s="6" t="s">
        <v>7</v>
      </c>
      <c r="D640" s="6" t="s">
        <v>8</v>
      </c>
      <c r="E640" s="6" t="s">
        <v>361</v>
      </c>
      <c r="F640" s="6" t="s">
        <v>451</v>
      </c>
      <c r="G640" s="6" t="s">
        <v>123</v>
      </c>
      <c r="H640" s="6" t="s">
        <v>114</v>
      </c>
      <c r="I640" s="6">
        <v>8</v>
      </c>
      <c r="J640" s="12">
        <v>1</v>
      </c>
      <c r="K640" s="13">
        <v>280</v>
      </c>
      <c r="L640" s="13">
        <f t="shared" si="9"/>
        <v>280</v>
      </c>
    </row>
    <row r="641" spans="1:12" x14ac:dyDescent="0.25">
      <c r="A641" s="6" t="s">
        <v>6</v>
      </c>
      <c r="B641" s="6" t="s">
        <v>5</v>
      </c>
      <c r="C641" s="6" t="s">
        <v>7</v>
      </c>
      <c r="D641" s="6" t="s">
        <v>8</v>
      </c>
      <c r="E641" s="6" t="s">
        <v>361</v>
      </c>
      <c r="F641" s="6" t="s">
        <v>451</v>
      </c>
      <c r="G641" s="6" t="s">
        <v>123</v>
      </c>
      <c r="H641" s="6" t="s">
        <v>114</v>
      </c>
      <c r="I641" s="6">
        <v>10</v>
      </c>
      <c r="J641" s="12">
        <v>1</v>
      </c>
      <c r="K641" s="13">
        <v>280</v>
      </c>
      <c r="L641" s="13">
        <f t="shared" si="9"/>
        <v>280</v>
      </c>
    </row>
    <row r="642" spans="1:12" x14ac:dyDescent="0.25">
      <c r="A642" s="6" t="s">
        <v>6</v>
      </c>
      <c r="B642" s="6" t="s">
        <v>5</v>
      </c>
      <c r="C642" s="6" t="s">
        <v>7</v>
      </c>
      <c r="D642" s="6" t="s">
        <v>8</v>
      </c>
      <c r="E642" s="6" t="s">
        <v>361</v>
      </c>
      <c r="F642" s="6" t="s">
        <v>452</v>
      </c>
      <c r="G642" s="6" t="s">
        <v>124</v>
      </c>
      <c r="H642" s="6" t="s">
        <v>125</v>
      </c>
      <c r="I642" s="6">
        <v>8</v>
      </c>
      <c r="J642" s="12">
        <v>2</v>
      </c>
      <c r="K642" s="13">
        <v>345</v>
      </c>
      <c r="L642" s="13">
        <f t="shared" si="9"/>
        <v>690</v>
      </c>
    </row>
    <row r="643" spans="1:12" x14ac:dyDescent="0.25">
      <c r="A643" s="6" t="s">
        <v>6</v>
      </c>
      <c r="B643" s="6" t="s">
        <v>5</v>
      </c>
      <c r="C643" s="6" t="s">
        <v>7</v>
      </c>
      <c r="D643" s="6" t="s">
        <v>8</v>
      </c>
      <c r="E643" s="6" t="s">
        <v>361</v>
      </c>
      <c r="F643" s="6" t="s">
        <v>453</v>
      </c>
      <c r="G643" s="6" t="s">
        <v>126</v>
      </c>
      <c r="H643" s="6" t="s">
        <v>55</v>
      </c>
      <c r="I643" s="6">
        <v>8</v>
      </c>
      <c r="J643" s="12">
        <v>1</v>
      </c>
      <c r="K643" s="13">
        <v>345</v>
      </c>
      <c r="L643" s="13">
        <f t="shared" ref="L643:L706" si="10">K643*J643</f>
        <v>345</v>
      </c>
    </row>
    <row r="644" spans="1:12" x14ac:dyDescent="0.25">
      <c r="A644" s="6" t="s">
        <v>6</v>
      </c>
      <c r="B644" s="6" t="s">
        <v>5</v>
      </c>
      <c r="C644" s="6" t="s">
        <v>7</v>
      </c>
      <c r="D644" s="6" t="s">
        <v>8</v>
      </c>
      <c r="E644" s="6" t="s">
        <v>361</v>
      </c>
      <c r="F644" s="6" t="s">
        <v>453</v>
      </c>
      <c r="G644" s="6" t="s">
        <v>126</v>
      </c>
      <c r="H644" s="6" t="s">
        <v>55</v>
      </c>
      <c r="I644" s="6">
        <v>10</v>
      </c>
      <c r="J644" s="12">
        <v>6</v>
      </c>
      <c r="K644" s="13">
        <v>345</v>
      </c>
      <c r="L644" s="13">
        <f t="shared" si="10"/>
        <v>2070</v>
      </c>
    </row>
    <row r="645" spans="1:12" x14ac:dyDescent="0.25">
      <c r="A645" s="6" t="s">
        <v>6</v>
      </c>
      <c r="B645" s="6" t="s">
        <v>5</v>
      </c>
      <c r="C645" s="6" t="s">
        <v>7</v>
      </c>
      <c r="D645" s="6" t="s">
        <v>8</v>
      </c>
      <c r="E645" s="6" t="s">
        <v>361</v>
      </c>
      <c r="F645" s="6" t="s">
        <v>454</v>
      </c>
      <c r="G645" s="6" t="s">
        <v>127</v>
      </c>
      <c r="H645" s="6" t="s">
        <v>59</v>
      </c>
      <c r="I645" s="6">
        <v>6</v>
      </c>
      <c r="J645" s="12">
        <v>5</v>
      </c>
      <c r="K645" s="13">
        <v>345</v>
      </c>
      <c r="L645" s="13">
        <f t="shared" si="10"/>
        <v>1725</v>
      </c>
    </row>
    <row r="646" spans="1:12" x14ac:dyDescent="0.25">
      <c r="A646" s="6" t="s">
        <v>6</v>
      </c>
      <c r="B646" s="6" t="s">
        <v>5</v>
      </c>
      <c r="C646" s="6" t="s">
        <v>7</v>
      </c>
      <c r="D646" s="6" t="s">
        <v>8</v>
      </c>
      <c r="E646" s="6" t="s">
        <v>361</v>
      </c>
      <c r="F646" s="6" t="s">
        <v>454</v>
      </c>
      <c r="G646" s="6" t="s">
        <v>127</v>
      </c>
      <c r="H646" s="6" t="s">
        <v>59</v>
      </c>
      <c r="I646" s="6">
        <v>10</v>
      </c>
      <c r="J646" s="12">
        <v>7</v>
      </c>
      <c r="K646" s="13">
        <v>345</v>
      </c>
      <c r="L646" s="13">
        <f t="shared" si="10"/>
        <v>2415</v>
      </c>
    </row>
    <row r="647" spans="1:12" x14ac:dyDescent="0.25">
      <c r="A647" s="6" t="s">
        <v>6</v>
      </c>
      <c r="B647" s="6" t="s">
        <v>5</v>
      </c>
      <c r="C647" s="6" t="s">
        <v>7</v>
      </c>
      <c r="D647" s="6" t="s">
        <v>8</v>
      </c>
      <c r="E647" s="6" t="s">
        <v>361</v>
      </c>
      <c r="F647" s="6" t="s">
        <v>454</v>
      </c>
      <c r="G647" s="6" t="s">
        <v>127</v>
      </c>
      <c r="H647" s="6" t="s">
        <v>59</v>
      </c>
      <c r="I647" s="6">
        <v>12</v>
      </c>
      <c r="J647" s="12">
        <v>5</v>
      </c>
      <c r="K647" s="13">
        <v>345</v>
      </c>
      <c r="L647" s="13">
        <f t="shared" si="10"/>
        <v>1725</v>
      </c>
    </row>
    <row r="648" spans="1:12" x14ac:dyDescent="0.25">
      <c r="A648" s="6" t="s">
        <v>6</v>
      </c>
      <c r="B648" s="6" t="s">
        <v>5</v>
      </c>
      <c r="C648" s="6" t="s">
        <v>7</v>
      </c>
      <c r="D648" s="6" t="s">
        <v>8</v>
      </c>
      <c r="E648" s="6" t="s">
        <v>361</v>
      </c>
      <c r="F648" s="6" t="s">
        <v>455</v>
      </c>
      <c r="G648" s="6" t="s">
        <v>128</v>
      </c>
      <c r="H648" s="6" t="s">
        <v>61</v>
      </c>
      <c r="I648" s="6">
        <v>10</v>
      </c>
      <c r="J648" s="12">
        <v>5</v>
      </c>
      <c r="K648" s="13">
        <v>345</v>
      </c>
      <c r="L648" s="13">
        <f t="shared" si="10"/>
        <v>1725</v>
      </c>
    </row>
    <row r="649" spans="1:12" x14ac:dyDescent="0.25">
      <c r="A649" s="6" t="s">
        <v>6</v>
      </c>
      <c r="B649" s="6" t="s">
        <v>5</v>
      </c>
      <c r="C649" s="6" t="s">
        <v>7</v>
      </c>
      <c r="D649" s="6" t="s">
        <v>8</v>
      </c>
      <c r="E649" s="6" t="s">
        <v>361</v>
      </c>
      <c r="F649" s="6" t="s">
        <v>455</v>
      </c>
      <c r="G649" s="6" t="s">
        <v>128</v>
      </c>
      <c r="H649" s="6" t="s">
        <v>61</v>
      </c>
      <c r="I649" s="6">
        <v>12</v>
      </c>
      <c r="J649" s="12">
        <v>16</v>
      </c>
      <c r="K649" s="13">
        <v>345</v>
      </c>
      <c r="L649" s="13">
        <f t="shared" si="10"/>
        <v>5520</v>
      </c>
    </row>
    <row r="650" spans="1:12" x14ac:dyDescent="0.25">
      <c r="A650" s="6" t="s">
        <v>6</v>
      </c>
      <c r="B650" s="6" t="s">
        <v>5</v>
      </c>
      <c r="C650" s="6" t="s">
        <v>7</v>
      </c>
      <c r="D650" s="6" t="s">
        <v>8</v>
      </c>
      <c r="E650" s="6" t="s">
        <v>361</v>
      </c>
      <c r="F650" s="6" t="s">
        <v>457</v>
      </c>
      <c r="G650" s="6" t="s">
        <v>130</v>
      </c>
      <c r="H650" s="6" t="s">
        <v>53</v>
      </c>
      <c r="I650" s="6">
        <v>4</v>
      </c>
      <c r="J650" s="12">
        <v>7</v>
      </c>
      <c r="K650" s="13">
        <v>315</v>
      </c>
      <c r="L650" s="13">
        <f t="shared" si="10"/>
        <v>2205</v>
      </c>
    </row>
    <row r="651" spans="1:12" x14ac:dyDescent="0.25">
      <c r="A651" s="6" t="s">
        <v>6</v>
      </c>
      <c r="B651" s="6" t="s">
        <v>5</v>
      </c>
      <c r="C651" s="6" t="s">
        <v>7</v>
      </c>
      <c r="D651" s="6" t="s">
        <v>8</v>
      </c>
      <c r="E651" s="6" t="s">
        <v>361</v>
      </c>
      <c r="F651" s="6" t="s">
        <v>457</v>
      </c>
      <c r="G651" s="6" t="s">
        <v>130</v>
      </c>
      <c r="H651" s="6" t="s">
        <v>53</v>
      </c>
      <c r="I651" s="6">
        <v>6</v>
      </c>
      <c r="J651" s="12">
        <v>6</v>
      </c>
      <c r="K651" s="13">
        <v>315</v>
      </c>
      <c r="L651" s="13">
        <f t="shared" si="10"/>
        <v>1890</v>
      </c>
    </row>
    <row r="652" spans="1:12" x14ac:dyDescent="0.25">
      <c r="A652" s="6" t="s">
        <v>6</v>
      </c>
      <c r="B652" s="6" t="s">
        <v>5</v>
      </c>
      <c r="C652" s="6" t="s">
        <v>7</v>
      </c>
      <c r="D652" s="6" t="s">
        <v>8</v>
      </c>
      <c r="E652" s="6" t="s">
        <v>361</v>
      </c>
      <c r="F652" s="6" t="s">
        <v>457</v>
      </c>
      <c r="G652" s="6" t="s">
        <v>130</v>
      </c>
      <c r="H652" s="6" t="s">
        <v>53</v>
      </c>
      <c r="I652" s="6">
        <v>8</v>
      </c>
      <c r="J652" s="12">
        <v>5</v>
      </c>
      <c r="K652" s="13">
        <v>315</v>
      </c>
      <c r="L652" s="13">
        <f t="shared" si="10"/>
        <v>1575</v>
      </c>
    </row>
    <row r="653" spans="1:12" x14ac:dyDescent="0.25">
      <c r="A653" s="6" t="s">
        <v>6</v>
      </c>
      <c r="B653" s="6" t="s">
        <v>5</v>
      </c>
      <c r="C653" s="6" t="s">
        <v>7</v>
      </c>
      <c r="D653" s="6" t="s">
        <v>8</v>
      </c>
      <c r="E653" s="6" t="s">
        <v>361</v>
      </c>
      <c r="F653" s="6" t="s">
        <v>457</v>
      </c>
      <c r="G653" s="6" t="s">
        <v>130</v>
      </c>
      <c r="H653" s="6" t="s">
        <v>53</v>
      </c>
      <c r="I653" s="6">
        <v>10</v>
      </c>
      <c r="J653" s="12">
        <v>13</v>
      </c>
      <c r="K653" s="13">
        <v>315</v>
      </c>
      <c r="L653" s="13">
        <f t="shared" si="10"/>
        <v>4095</v>
      </c>
    </row>
    <row r="654" spans="1:12" x14ac:dyDescent="0.25">
      <c r="A654" s="6" t="s">
        <v>6</v>
      </c>
      <c r="B654" s="6" t="s">
        <v>5</v>
      </c>
      <c r="C654" s="6" t="s">
        <v>7</v>
      </c>
      <c r="D654" s="6" t="s">
        <v>8</v>
      </c>
      <c r="E654" s="6" t="s">
        <v>361</v>
      </c>
      <c r="F654" s="6" t="s">
        <v>457</v>
      </c>
      <c r="G654" s="6" t="s">
        <v>130</v>
      </c>
      <c r="H654" s="6" t="s">
        <v>53</v>
      </c>
      <c r="I654" s="6">
        <v>12</v>
      </c>
      <c r="J654" s="12">
        <v>22</v>
      </c>
      <c r="K654" s="13">
        <v>315</v>
      </c>
      <c r="L654" s="13">
        <f t="shared" si="10"/>
        <v>6930</v>
      </c>
    </row>
    <row r="655" spans="1:12" x14ac:dyDescent="0.25">
      <c r="A655" s="6" t="s">
        <v>6</v>
      </c>
      <c r="B655" s="6" t="s">
        <v>5</v>
      </c>
      <c r="C655" s="6" t="s">
        <v>7</v>
      </c>
      <c r="D655" s="6" t="s">
        <v>8</v>
      </c>
      <c r="E655" s="6" t="s">
        <v>361</v>
      </c>
      <c r="F655" s="6" t="s">
        <v>458</v>
      </c>
      <c r="G655" s="6" t="s">
        <v>131</v>
      </c>
      <c r="H655" s="6" t="s">
        <v>68</v>
      </c>
      <c r="I655" s="6">
        <v>4</v>
      </c>
      <c r="J655" s="12">
        <v>1</v>
      </c>
      <c r="K655" s="13">
        <v>315</v>
      </c>
      <c r="L655" s="13">
        <f t="shared" si="10"/>
        <v>315</v>
      </c>
    </row>
    <row r="656" spans="1:12" x14ac:dyDescent="0.25">
      <c r="A656" s="6" t="s">
        <v>6</v>
      </c>
      <c r="B656" s="6" t="s">
        <v>5</v>
      </c>
      <c r="C656" s="6" t="s">
        <v>7</v>
      </c>
      <c r="D656" s="6" t="s">
        <v>8</v>
      </c>
      <c r="E656" s="6" t="s">
        <v>361</v>
      </c>
      <c r="F656" s="6" t="s">
        <v>458</v>
      </c>
      <c r="G656" s="6" t="s">
        <v>131</v>
      </c>
      <c r="H656" s="6" t="s">
        <v>68</v>
      </c>
      <c r="I656" s="6">
        <v>6</v>
      </c>
      <c r="J656" s="12">
        <v>2</v>
      </c>
      <c r="K656" s="13">
        <v>315</v>
      </c>
      <c r="L656" s="13">
        <f t="shared" si="10"/>
        <v>630</v>
      </c>
    </row>
    <row r="657" spans="1:12" x14ac:dyDescent="0.25">
      <c r="A657" s="6" t="s">
        <v>6</v>
      </c>
      <c r="B657" s="6" t="s">
        <v>5</v>
      </c>
      <c r="C657" s="6" t="s">
        <v>7</v>
      </c>
      <c r="D657" s="6" t="s">
        <v>8</v>
      </c>
      <c r="E657" s="6" t="s">
        <v>361</v>
      </c>
      <c r="F657" s="6" t="s">
        <v>458</v>
      </c>
      <c r="G657" s="6" t="s">
        <v>131</v>
      </c>
      <c r="H657" s="6" t="s">
        <v>68</v>
      </c>
      <c r="I657" s="6">
        <v>8</v>
      </c>
      <c r="J657" s="12">
        <v>2</v>
      </c>
      <c r="K657" s="13">
        <v>315</v>
      </c>
      <c r="L657" s="13">
        <f t="shared" si="10"/>
        <v>630</v>
      </c>
    </row>
    <row r="658" spans="1:12" x14ac:dyDescent="0.25">
      <c r="A658" s="6" t="s">
        <v>6</v>
      </c>
      <c r="B658" s="6" t="s">
        <v>5</v>
      </c>
      <c r="C658" s="6" t="s">
        <v>7</v>
      </c>
      <c r="D658" s="6" t="s">
        <v>8</v>
      </c>
      <c r="E658" s="6" t="s">
        <v>361</v>
      </c>
      <c r="F658" s="6" t="s">
        <v>458</v>
      </c>
      <c r="G658" s="6" t="s">
        <v>131</v>
      </c>
      <c r="H658" s="6" t="s">
        <v>68</v>
      </c>
      <c r="I658" s="6">
        <v>10</v>
      </c>
      <c r="J658" s="12">
        <v>2</v>
      </c>
      <c r="K658" s="13">
        <v>315</v>
      </c>
      <c r="L658" s="13">
        <f t="shared" si="10"/>
        <v>630</v>
      </c>
    </row>
    <row r="659" spans="1:12" x14ac:dyDescent="0.25">
      <c r="A659" s="6" t="s">
        <v>6</v>
      </c>
      <c r="B659" s="6" t="s">
        <v>5</v>
      </c>
      <c r="C659" s="6" t="s">
        <v>7</v>
      </c>
      <c r="D659" s="6" t="s">
        <v>8</v>
      </c>
      <c r="E659" s="6" t="s">
        <v>361</v>
      </c>
      <c r="F659" s="6" t="s">
        <v>458</v>
      </c>
      <c r="G659" s="6" t="s">
        <v>131</v>
      </c>
      <c r="H659" s="6" t="s">
        <v>68</v>
      </c>
      <c r="I659" s="6">
        <v>12</v>
      </c>
      <c r="J659" s="12">
        <v>2</v>
      </c>
      <c r="K659" s="13">
        <v>315</v>
      </c>
      <c r="L659" s="13">
        <f t="shared" si="10"/>
        <v>630</v>
      </c>
    </row>
    <row r="660" spans="1:12" x14ac:dyDescent="0.25">
      <c r="A660" s="6" t="s">
        <v>6</v>
      </c>
      <c r="B660" s="6" t="s">
        <v>5</v>
      </c>
      <c r="C660" s="6" t="s">
        <v>7</v>
      </c>
      <c r="D660" s="6" t="s">
        <v>8</v>
      </c>
      <c r="E660" s="6" t="s">
        <v>361</v>
      </c>
      <c r="F660" s="6" t="s">
        <v>583</v>
      </c>
      <c r="G660" s="6" t="s">
        <v>292</v>
      </c>
      <c r="H660" s="6" t="s">
        <v>46</v>
      </c>
      <c r="I660" s="6">
        <v>4</v>
      </c>
      <c r="J660" s="12">
        <v>1</v>
      </c>
      <c r="K660" s="13">
        <v>405</v>
      </c>
      <c r="L660" s="13">
        <f t="shared" si="10"/>
        <v>405</v>
      </c>
    </row>
    <row r="661" spans="1:12" x14ac:dyDescent="0.25">
      <c r="A661" s="6" t="s">
        <v>6</v>
      </c>
      <c r="B661" s="6" t="s">
        <v>5</v>
      </c>
      <c r="C661" s="6" t="s">
        <v>7</v>
      </c>
      <c r="D661" s="6" t="s">
        <v>8</v>
      </c>
      <c r="E661" s="6" t="s">
        <v>361</v>
      </c>
      <c r="F661" s="6" t="s">
        <v>583</v>
      </c>
      <c r="G661" s="6" t="s">
        <v>292</v>
      </c>
      <c r="H661" s="6" t="s">
        <v>46</v>
      </c>
      <c r="I661" s="6">
        <v>6</v>
      </c>
      <c r="J661" s="12">
        <v>3</v>
      </c>
      <c r="K661" s="13">
        <v>405</v>
      </c>
      <c r="L661" s="13">
        <f t="shared" si="10"/>
        <v>1215</v>
      </c>
    </row>
    <row r="662" spans="1:12" x14ac:dyDescent="0.25">
      <c r="A662" s="6" t="s">
        <v>6</v>
      </c>
      <c r="B662" s="6" t="s">
        <v>5</v>
      </c>
      <c r="C662" s="6" t="s">
        <v>7</v>
      </c>
      <c r="D662" s="6" t="s">
        <v>8</v>
      </c>
      <c r="E662" s="6" t="s">
        <v>361</v>
      </c>
      <c r="F662" s="6" t="s">
        <v>583</v>
      </c>
      <c r="G662" s="6" t="s">
        <v>292</v>
      </c>
      <c r="H662" s="6" t="s">
        <v>46</v>
      </c>
      <c r="I662" s="6">
        <v>8</v>
      </c>
      <c r="J662" s="12">
        <v>2</v>
      </c>
      <c r="K662" s="13">
        <v>405</v>
      </c>
      <c r="L662" s="13">
        <f t="shared" si="10"/>
        <v>810</v>
      </c>
    </row>
    <row r="663" spans="1:12" x14ac:dyDescent="0.25">
      <c r="A663" s="6" t="s">
        <v>6</v>
      </c>
      <c r="B663" s="6" t="s">
        <v>5</v>
      </c>
      <c r="C663" s="6" t="s">
        <v>7</v>
      </c>
      <c r="D663" s="6" t="s">
        <v>8</v>
      </c>
      <c r="E663" s="6" t="s">
        <v>361</v>
      </c>
      <c r="F663" s="6" t="s">
        <v>583</v>
      </c>
      <c r="G663" s="6" t="s">
        <v>292</v>
      </c>
      <c r="H663" s="6" t="s">
        <v>46</v>
      </c>
      <c r="I663" s="6">
        <v>10</v>
      </c>
      <c r="J663" s="12">
        <v>2</v>
      </c>
      <c r="K663" s="13">
        <v>405</v>
      </c>
      <c r="L663" s="13">
        <f t="shared" si="10"/>
        <v>810</v>
      </c>
    </row>
    <row r="664" spans="1:12" x14ac:dyDescent="0.25">
      <c r="A664" s="6" t="s">
        <v>6</v>
      </c>
      <c r="B664" s="6" t="s">
        <v>5</v>
      </c>
      <c r="C664" s="6" t="s">
        <v>7</v>
      </c>
      <c r="D664" s="6" t="s">
        <v>8</v>
      </c>
      <c r="E664" s="6" t="s">
        <v>361</v>
      </c>
      <c r="F664" s="6" t="s">
        <v>584</v>
      </c>
      <c r="G664" s="6" t="s">
        <v>293</v>
      </c>
      <c r="H664" s="6" t="s">
        <v>49</v>
      </c>
      <c r="I664" s="6">
        <v>4</v>
      </c>
      <c r="J664" s="12">
        <v>1</v>
      </c>
      <c r="K664" s="13">
        <v>405</v>
      </c>
      <c r="L664" s="13">
        <f t="shared" si="10"/>
        <v>405</v>
      </c>
    </row>
    <row r="665" spans="1:12" x14ac:dyDescent="0.25">
      <c r="A665" s="6" t="s">
        <v>6</v>
      </c>
      <c r="B665" s="6" t="s">
        <v>5</v>
      </c>
      <c r="C665" s="6" t="s">
        <v>7</v>
      </c>
      <c r="D665" s="6" t="s">
        <v>8</v>
      </c>
      <c r="E665" s="6" t="s">
        <v>361</v>
      </c>
      <c r="F665" s="6" t="s">
        <v>584</v>
      </c>
      <c r="G665" s="6" t="s">
        <v>293</v>
      </c>
      <c r="H665" s="6" t="s">
        <v>49</v>
      </c>
      <c r="I665" s="6">
        <v>8</v>
      </c>
      <c r="J665" s="12">
        <v>1</v>
      </c>
      <c r="K665" s="13">
        <v>405</v>
      </c>
      <c r="L665" s="13">
        <f t="shared" si="10"/>
        <v>405</v>
      </c>
    </row>
    <row r="666" spans="1:12" x14ac:dyDescent="0.25">
      <c r="A666" s="6" t="s">
        <v>6</v>
      </c>
      <c r="B666" s="6" t="s">
        <v>5</v>
      </c>
      <c r="C666" s="6" t="s">
        <v>7</v>
      </c>
      <c r="D666" s="6" t="s">
        <v>8</v>
      </c>
      <c r="E666" s="6" t="s">
        <v>361</v>
      </c>
      <c r="F666" s="6" t="s">
        <v>584</v>
      </c>
      <c r="G666" s="6" t="s">
        <v>293</v>
      </c>
      <c r="H666" s="6" t="s">
        <v>49</v>
      </c>
      <c r="I666" s="6">
        <v>10</v>
      </c>
      <c r="J666" s="12">
        <v>1</v>
      </c>
      <c r="K666" s="13">
        <v>405</v>
      </c>
      <c r="L666" s="13">
        <f t="shared" si="10"/>
        <v>405</v>
      </c>
    </row>
    <row r="667" spans="1:12" x14ac:dyDescent="0.25">
      <c r="A667" s="6" t="s">
        <v>6</v>
      </c>
      <c r="B667" s="6" t="s">
        <v>5</v>
      </c>
      <c r="C667" s="6" t="s">
        <v>7</v>
      </c>
      <c r="D667" s="6" t="s">
        <v>8</v>
      </c>
      <c r="E667" s="6" t="s">
        <v>361</v>
      </c>
      <c r="F667" s="6" t="s">
        <v>437</v>
      </c>
      <c r="G667" s="6" t="s">
        <v>105</v>
      </c>
      <c r="H667" s="6" t="s">
        <v>20</v>
      </c>
      <c r="I667" s="6">
        <v>4</v>
      </c>
      <c r="J667" s="12">
        <v>1</v>
      </c>
      <c r="K667" s="13">
        <v>280</v>
      </c>
      <c r="L667" s="13">
        <f t="shared" si="10"/>
        <v>280</v>
      </c>
    </row>
    <row r="668" spans="1:12" x14ac:dyDescent="0.25">
      <c r="A668" s="6" t="s">
        <v>6</v>
      </c>
      <c r="B668" s="6" t="s">
        <v>5</v>
      </c>
      <c r="C668" s="6" t="s">
        <v>7</v>
      </c>
      <c r="D668" s="6" t="s">
        <v>8</v>
      </c>
      <c r="E668" s="6" t="s">
        <v>361</v>
      </c>
      <c r="F668" s="6" t="s">
        <v>437</v>
      </c>
      <c r="G668" s="6" t="s">
        <v>105</v>
      </c>
      <c r="H668" s="6" t="s">
        <v>20</v>
      </c>
      <c r="I668" s="6">
        <v>6</v>
      </c>
      <c r="J668" s="12">
        <v>3</v>
      </c>
      <c r="K668" s="13">
        <v>280</v>
      </c>
      <c r="L668" s="13">
        <f t="shared" si="10"/>
        <v>840</v>
      </c>
    </row>
    <row r="669" spans="1:12" x14ac:dyDescent="0.25">
      <c r="A669" s="6" t="s">
        <v>6</v>
      </c>
      <c r="B669" s="6" t="s">
        <v>5</v>
      </c>
      <c r="C669" s="6" t="s">
        <v>7</v>
      </c>
      <c r="D669" s="6" t="s">
        <v>8</v>
      </c>
      <c r="E669" s="6" t="s">
        <v>361</v>
      </c>
      <c r="F669" s="6" t="s">
        <v>437</v>
      </c>
      <c r="G669" s="6" t="s">
        <v>105</v>
      </c>
      <c r="H669" s="6" t="s">
        <v>20</v>
      </c>
      <c r="I669" s="6">
        <v>8</v>
      </c>
      <c r="J669" s="12">
        <v>17</v>
      </c>
      <c r="K669" s="13">
        <v>280</v>
      </c>
      <c r="L669" s="13">
        <f t="shared" si="10"/>
        <v>4760</v>
      </c>
    </row>
    <row r="670" spans="1:12" x14ac:dyDescent="0.25">
      <c r="A670" s="6" t="s">
        <v>6</v>
      </c>
      <c r="B670" s="6" t="s">
        <v>5</v>
      </c>
      <c r="C670" s="6" t="s">
        <v>7</v>
      </c>
      <c r="D670" s="6" t="s">
        <v>8</v>
      </c>
      <c r="E670" s="6" t="s">
        <v>361</v>
      </c>
      <c r="F670" s="6" t="s">
        <v>437</v>
      </c>
      <c r="G670" s="6" t="s">
        <v>105</v>
      </c>
      <c r="H670" s="6" t="s">
        <v>20</v>
      </c>
      <c r="I670" s="6">
        <v>10</v>
      </c>
      <c r="J670" s="12">
        <v>1</v>
      </c>
      <c r="K670" s="13">
        <v>280</v>
      </c>
      <c r="L670" s="13">
        <f t="shared" si="10"/>
        <v>280</v>
      </c>
    </row>
    <row r="671" spans="1:12" x14ac:dyDescent="0.25">
      <c r="A671" s="6" t="s">
        <v>6</v>
      </c>
      <c r="B671" s="6" t="s">
        <v>5</v>
      </c>
      <c r="C671" s="6" t="s">
        <v>7</v>
      </c>
      <c r="D671" s="6" t="s">
        <v>8</v>
      </c>
      <c r="E671" s="6" t="s">
        <v>361</v>
      </c>
      <c r="F671" s="6" t="s">
        <v>439</v>
      </c>
      <c r="G671" s="6" t="s">
        <v>108</v>
      </c>
      <c r="H671" s="6" t="s">
        <v>22</v>
      </c>
      <c r="I671" s="6">
        <v>4</v>
      </c>
      <c r="J671" s="12">
        <v>2</v>
      </c>
      <c r="K671" s="13">
        <v>280</v>
      </c>
      <c r="L671" s="13">
        <f t="shared" si="10"/>
        <v>560</v>
      </c>
    </row>
    <row r="672" spans="1:12" x14ac:dyDescent="0.25">
      <c r="A672" s="6" t="s">
        <v>6</v>
      </c>
      <c r="B672" s="6" t="s">
        <v>5</v>
      </c>
      <c r="C672" s="6" t="s">
        <v>7</v>
      </c>
      <c r="D672" s="6" t="s">
        <v>8</v>
      </c>
      <c r="E672" s="6" t="s">
        <v>361</v>
      </c>
      <c r="F672" s="6" t="s">
        <v>439</v>
      </c>
      <c r="G672" s="6" t="s">
        <v>108</v>
      </c>
      <c r="H672" s="6" t="s">
        <v>22</v>
      </c>
      <c r="I672" s="6">
        <v>6</v>
      </c>
      <c r="J672" s="12">
        <v>3</v>
      </c>
      <c r="K672" s="13">
        <v>280</v>
      </c>
      <c r="L672" s="13">
        <f t="shared" si="10"/>
        <v>840</v>
      </c>
    </row>
    <row r="673" spans="1:12" x14ac:dyDescent="0.25">
      <c r="A673" s="6" t="s">
        <v>6</v>
      </c>
      <c r="B673" s="6" t="s">
        <v>5</v>
      </c>
      <c r="C673" s="6" t="s">
        <v>7</v>
      </c>
      <c r="D673" s="6" t="s">
        <v>8</v>
      </c>
      <c r="E673" s="6" t="s">
        <v>361</v>
      </c>
      <c r="F673" s="6" t="s">
        <v>439</v>
      </c>
      <c r="G673" s="6" t="s">
        <v>108</v>
      </c>
      <c r="H673" s="6" t="s">
        <v>22</v>
      </c>
      <c r="I673" s="6">
        <v>8</v>
      </c>
      <c r="J673" s="12">
        <v>8</v>
      </c>
      <c r="K673" s="13">
        <v>280</v>
      </c>
      <c r="L673" s="13">
        <f t="shared" si="10"/>
        <v>2240</v>
      </c>
    </row>
    <row r="674" spans="1:12" x14ac:dyDescent="0.25">
      <c r="A674" s="6" t="s">
        <v>6</v>
      </c>
      <c r="B674" s="6" t="s">
        <v>5</v>
      </c>
      <c r="C674" s="6" t="s">
        <v>7</v>
      </c>
      <c r="D674" s="6" t="s">
        <v>8</v>
      </c>
      <c r="E674" s="6" t="s">
        <v>361</v>
      </c>
      <c r="F674" s="6" t="s">
        <v>439</v>
      </c>
      <c r="G674" s="6" t="s">
        <v>108</v>
      </c>
      <c r="H674" s="6" t="s">
        <v>22</v>
      </c>
      <c r="I674" s="6">
        <v>10</v>
      </c>
      <c r="J674" s="12">
        <v>3</v>
      </c>
      <c r="K674" s="13">
        <v>280</v>
      </c>
      <c r="L674" s="13">
        <f t="shared" si="10"/>
        <v>840</v>
      </c>
    </row>
    <row r="675" spans="1:12" x14ac:dyDescent="0.25">
      <c r="A675" s="6" t="s">
        <v>6</v>
      </c>
      <c r="B675" s="6" t="s">
        <v>5</v>
      </c>
      <c r="C675" s="6" t="s">
        <v>7</v>
      </c>
      <c r="D675" s="6" t="s">
        <v>8</v>
      </c>
      <c r="E675" s="6" t="s">
        <v>361</v>
      </c>
      <c r="F675" s="6" t="s">
        <v>440</v>
      </c>
      <c r="G675" s="6" t="s">
        <v>109</v>
      </c>
      <c r="H675" s="6" t="s">
        <v>23</v>
      </c>
      <c r="I675" s="6">
        <v>4</v>
      </c>
      <c r="J675" s="12">
        <v>1</v>
      </c>
      <c r="K675" s="13">
        <v>280</v>
      </c>
      <c r="L675" s="13">
        <f t="shared" si="10"/>
        <v>280</v>
      </c>
    </row>
    <row r="676" spans="1:12" x14ac:dyDescent="0.25">
      <c r="A676" s="6" t="s">
        <v>6</v>
      </c>
      <c r="B676" s="6" t="s">
        <v>5</v>
      </c>
      <c r="C676" s="6" t="s">
        <v>7</v>
      </c>
      <c r="D676" s="6" t="s">
        <v>8</v>
      </c>
      <c r="E676" s="6" t="s">
        <v>361</v>
      </c>
      <c r="F676" s="6" t="s">
        <v>440</v>
      </c>
      <c r="G676" s="6" t="s">
        <v>109</v>
      </c>
      <c r="H676" s="6" t="s">
        <v>23</v>
      </c>
      <c r="I676" s="6">
        <v>6</v>
      </c>
      <c r="J676" s="12">
        <v>1</v>
      </c>
      <c r="K676" s="13">
        <v>280</v>
      </c>
      <c r="L676" s="13">
        <f t="shared" si="10"/>
        <v>280</v>
      </c>
    </row>
    <row r="677" spans="1:12" x14ac:dyDescent="0.25">
      <c r="A677" s="6" t="s">
        <v>6</v>
      </c>
      <c r="B677" s="6" t="s">
        <v>5</v>
      </c>
      <c r="C677" s="6" t="s">
        <v>7</v>
      </c>
      <c r="D677" s="6" t="s">
        <v>8</v>
      </c>
      <c r="E677" s="6" t="s">
        <v>361</v>
      </c>
      <c r="F677" s="6" t="s">
        <v>440</v>
      </c>
      <c r="G677" s="6" t="s">
        <v>109</v>
      </c>
      <c r="H677" s="6" t="s">
        <v>23</v>
      </c>
      <c r="I677" s="6">
        <v>8</v>
      </c>
      <c r="J677" s="12">
        <v>1</v>
      </c>
      <c r="K677" s="13">
        <v>280</v>
      </c>
      <c r="L677" s="13">
        <f t="shared" si="10"/>
        <v>280</v>
      </c>
    </row>
    <row r="678" spans="1:12" x14ac:dyDescent="0.25">
      <c r="A678" s="6" t="s">
        <v>6</v>
      </c>
      <c r="B678" s="6" t="s">
        <v>5</v>
      </c>
      <c r="C678" s="6" t="s">
        <v>7</v>
      </c>
      <c r="D678" s="6" t="s">
        <v>8</v>
      </c>
      <c r="E678" s="6" t="s">
        <v>361</v>
      </c>
      <c r="F678" s="6" t="s">
        <v>440</v>
      </c>
      <c r="G678" s="6" t="s">
        <v>109</v>
      </c>
      <c r="H678" s="6" t="s">
        <v>23</v>
      </c>
      <c r="I678" s="6">
        <v>10</v>
      </c>
      <c r="J678" s="12">
        <v>4</v>
      </c>
      <c r="K678" s="13">
        <v>280</v>
      </c>
      <c r="L678" s="13">
        <f t="shared" si="10"/>
        <v>1120</v>
      </c>
    </row>
    <row r="679" spans="1:12" x14ac:dyDescent="0.25">
      <c r="A679" s="6" t="s">
        <v>6</v>
      </c>
      <c r="B679" s="6" t="s">
        <v>5</v>
      </c>
      <c r="C679" s="6" t="s">
        <v>7</v>
      </c>
      <c r="D679" s="6" t="s">
        <v>8</v>
      </c>
      <c r="E679" s="6" t="s">
        <v>361</v>
      </c>
      <c r="F679" s="6" t="s">
        <v>441</v>
      </c>
      <c r="G679" s="6" t="s">
        <v>110</v>
      </c>
      <c r="H679" s="6" t="s">
        <v>25</v>
      </c>
      <c r="I679" s="6">
        <v>4</v>
      </c>
      <c r="J679" s="12">
        <v>8</v>
      </c>
      <c r="K679" s="13">
        <v>280</v>
      </c>
      <c r="L679" s="13">
        <f t="shared" si="10"/>
        <v>2240</v>
      </c>
    </row>
    <row r="680" spans="1:12" x14ac:dyDescent="0.25">
      <c r="A680" s="6" t="s">
        <v>6</v>
      </c>
      <c r="B680" s="6" t="s">
        <v>5</v>
      </c>
      <c r="C680" s="6" t="s">
        <v>7</v>
      </c>
      <c r="D680" s="6" t="s">
        <v>8</v>
      </c>
      <c r="E680" s="6" t="s">
        <v>361</v>
      </c>
      <c r="F680" s="6" t="s">
        <v>441</v>
      </c>
      <c r="G680" s="6" t="s">
        <v>110</v>
      </c>
      <c r="H680" s="6" t="s">
        <v>25</v>
      </c>
      <c r="I680" s="6">
        <v>6</v>
      </c>
      <c r="J680" s="12">
        <v>11</v>
      </c>
      <c r="K680" s="13">
        <v>280</v>
      </c>
      <c r="L680" s="13">
        <f t="shared" si="10"/>
        <v>3080</v>
      </c>
    </row>
    <row r="681" spans="1:12" x14ac:dyDescent="0.25">
      <c r="A681" s="6" t="s">
        <v>6</v>
      </c>
      <c r="B681" s="6" t="s">
        <v>5</v>
      </c>
      <c r="C681" s="6" t="s">
        <v>7</v>
      </c>
      <c r="D681" s="6" t="s">
        <v>8</v>
      </c>
      <c r="E681" s="6" t="s">
        <v>361</v>
      </c>
      <c r="F681" s="6" t="s">
        <v>441</v>
      </c>
      <c r="G681" s="6" t="s">
        <v>110</v>
      </c>
      <c r="H681" s="6" t="s">
        <v>25</v>
      </c>
      <c r="I681" s="6">
        <v>8</v>
      </c>
      <c r="J681" s="12">
        <v>10</v>
      </c>
      <c r="K681" s="13">
        <v>280</v>
      </c>
      <c r="L681" s="13">
        <f t="shared" si="10"/>
        <v>2800</v>
      </c>
    </row>
    <row r="682" spans="1:12" x14ac:dyDescent="0.25">
      <c r="A682" s="6" t="s">
        <v>6</v>
      </c>
      <c r="B682" s="6" t="s">
        <v>5</v>
      </c>
      <c r="C682" s="6" t="s">
        <v>7</v>
      </c>
      <c r="D682" s="6" t="s">
        <v>8</v>
      </c>
      <c r="E682" s="6" t="s">
        <v>361</v>
      </c>
      <c r="F682" s="6" t="s">
        <v>441</v>
      </c>
      <c r="G682" s="6" t="s">
        <v>110</v>
      </c>
      <c r="H682" s="6" t="s">
        <v>25</v>
      </c>
      <c r="I682" s="6">
        <v>10</v>
      </c>
      <c r="J682" s="12">
        <v>14</v>
      </c>
      <c r="K682" s="13">
        <v>280</v>
      </c>
      <c r="L682" s="13">
        <f t="shared" si="10"/>
        <v>3920</v>
      </c>
    </row>
    <row r="683" spans="1:12" x14ac:dyDescent="0.25">
      <c r="A683" s="6" t="s">
        <v>6</v>
      </c>
      <c r="B683" s="6" t="s">
        <v>5</v>
      </c>
      <c r="C683" s="6" t="s">
        <v>7</v>
      </c>
      <c r="D683" s="6" t="s">
        <v>8</v>
      </c>
      <c r="E683" s="6" t="s">
        <v>361</v>
      </c>
      <c r="F683" s="6" t="s">
        <v>445</v>
      </c>
      <c r="G683" s="6" t="s">
        <v>117</v>
      </c>
      <c r="H683" s="6" t="s">
        <v>35</v>
      </c>
      <c r="I683" s="6">
        <v>4</v>
      </c>
      <c r="J683" s="12">
        <v>1</v>
      </c>
      <c r="K683" s="13">
        <v>345</v>
      </c>
      <c r="L683" s="13">
        <f t="shared" si="10"/>
        <v>345</v>
      </c>
    </row>
    <row r="684" spans="1:12" x14ac:dyDescent="0.25">
      <c r="A684" s="6" t="s">
        <v>6</v>
      </c>
      <c r="B684" s="6" t="s">
        <v>5</v>
      </c>
      <c r="C684" s="6" t="s">
        <v>7</v>
      </c>
      <c r="D684" s="6" t="s">
        <v>8</v>
      </c>
      <c r="E684" s="6" t="s">
        <v>361</v>
      </c>
      <c r="F684" s="6" t="s">
        <v>445</v>
      </c>
      <c r="G684" s="6" t="s">
        <v>117</v>
      </c>
      <c r="H684" s="6" t="s">
        <v>35</v>
      </c>
      <c r="I684" s="6">
        <v>8</v>
      </c>
      <c r="J684" s="12">
        <v>2</v>
      </c>
      <c r="K684" s="13">
        <v>345</v>
      </c>
      <c r="L684" s="13">
        <f t="shared" si="10"/>
        <v>690</v>
      </c>
    </row>
    <row r="685" spans="1:12" x14ac:dyDescent="0.25">
      <c r="A685" s="6" t="s">
        <v>6</v>
      </c>
      <c r="B685" s="6" t="s">
        <v>5</v>
      </c>
      <c r="C685" s="6" t="s">
        <v>7</v>
      </c>
      <c r="D685" s="6" t="s">
        <v>8</v>
      </c>
      <c r="E685" s="6" t="s">
        <v>361</v>
      </c>
      <c r="F685" s="6" t="s">
        <v>446</v>
      </c>
      <c r="G685" s="6" t="s">
        <v>118</v>
      </c>
      <c r="H685" s="6" t="s">
        <v>107</v>
      </c>
      <c r="I685" s="6">
        <v>4</v>
      </c>
      <c r="J685" s="12">
        <v>4</v>
      </c>
      <c r="K685" s="13">
        <v>345</v>
      </c>
      <c r="L685" s="13">
        <f t="shared" si="10"/>
        <v>1380</v>
      </c>
    </row>
    <row r="686" spans="1:12" x14ac:dyDescent="0.25">
      <c r="A686" s="6" t="s">
        <v>6</v>
      </c>
      <c r="B686" s="6" t="s">
        <v>5</v>
      </c>
      <c r="C686" s="6" t="s">
        <v>7</v>
      </c>
      <c r="D686" s="6" t="s">
        <v>8</v>
      </c>
      <c r="E686" s="6" t="s">
        <v>361</v>
      </c>
      <c r="F686" s="6" t="s">
        <v>446</v>
      </c>
      <c r="G686" s="6" t="s">
        <v>118</v>
      </c>
      <c r="H686" s="6" t="s">
        <v>107</v>
      </c>
      <c r="I686" s="6">
        <v>8</v>
      </c>
      <c r="J686" s="12">
        <v>1</v>
      </c>
      <c r="K686" s="13">
        <v>345</v>
      </c>
      <c r="L686" s="13">
        <f t="shared" si="10"/>
        <v>345</v>
      </c>
    </row>
    <row r="687" spans="1:12" x14ac:dyDescent="0.25">
      <c r="A687" s="6" t="s">
        <v>6</v>
      </c>
      <c r="B687" s="6" t="s">
        <v>5</v>
      </c>
      <c r="C687" s="6" t="s">
        <v>7</v>
      </c>
      <c r="D687" s="6" t="s">
        <v>8</v>
      </c>
      <c r="E687" s="6" t="s">
        <v>361</v>
      </c>
      <c r="F687" s="6" t="s">
        <v>447</v>
      </c>
      <c r="G687" s="6" t="s">
        <v>119</v>
      </c>
      <c r="H687" s="6" t="s">
        <v>91</v>
      </c>
      <c r="I687" s="6">
        <v>8</v>
      </c>
      <c r="J687" s="12">
        <v>2</v>
      </c>
      <c r="K687" s="13">
        <v>345</v>
      </c>
      <c r="L687" s="13">
        <f t="shared" si="10"/>
        <v>690</v>
      </c>
    </row>
    <row r="688" spans="1:12" x14ac:dyDescent="0.25">
      <c r="A688" s="6" t="s">
        <v>6</v>
      </c>
      <c r="B688" s="6" t="s">
        <v>5</v>
      </c>
      <c r="C688" s="6" t="s">
        <v>7</v>
      </c>
      <c r="D688" s="6" t="s">
        <v>8</v>
      </c>
      <c r="E688" s="6" t="s">
        <v>361</v>
      </c>
      <c r="F688" s="6" t="s">
        <v>448</v>
      </c>
      <c r="G688" s="6" t="s">
        <v>120</v>
      </c>
      <c r="H688" s="6" t="s">
        <v>41</v>
      </c>
      <c r="I688" s="6">
        <v>4</v>
      </c>
      <c r="J688" s="12">
        <v>3</v>
      </c>
      <c r="K688" s="13">
        <v>345</v>
      </c>
      <c r="L688" s="13">
        <f t="shared" si="10"/>
        <v>1035</v>
      </c>
    </row>
    <row r="689" spans="1:12" x14ac:dyDescent="0.25">
      <c r="A689" s="6" t="s">
        <v>6</v>
      </c>
      <c r="B689" s="6" t="s">
        <v>5</v>
      </c>
      <c r="C689" s="6" t="s">
        <v>7</v>
      </c>
      <c r="D689" s="6" t="s">
        <v>8</v>
      </c>
      <c r="E689" s="6" t="s">
        <v>361</v>
      </c>
      <c r="F689" s="6" t="s">
        <v>448</v>
      </c>
      <c r="G689" s="6" t="s">
        <v>120</v>
      </c>
      <c r="H689" s="6" t="s">
        <v>41</v>
      </c>
      <c r="I689" s="6">
        <v>6</v>
      </c>
      <c r="J689" s="12">
        <v>2</v>
      </c>
      <c r="K689" s="13">
        <v>345</v>
      </c>
      <c r="L689" s="13">
        <f t="shared" si="10"/>
        <v>690</v>
      </c>
    </row>
    <row r="690" spans="1:12" x14ac:dyDescent="0.25">
      <c r="A690" s="6" t="s">
        <v>6</v>
      </c>
      <c r="B690" s="6" t="s">
        <v>5</v>
      </c>
      <c r="C690" s="6" t="s">
        <v>7</v>
      </c>
      <c r="D690" s="6" t="s">
        <v>8</v>
      </c>
      <c r="E690" s="6" t="s">
        <v>361</v>
      </c>
      <c r="F690" s="6" t="s">
        <v>448</v>
      </c>
      <c r="G690" s="6" t="s">
        <v>120</v>
      </c>
      <c r="H690" s="6" t="s">
        <v>41</v>
      </c>
      <c r="I690" s="6">
        <v>8</v>
      </c>
      <c r="J690" s="12">
        <v>3</v>
      </c>
      <c r="K690" s="13">
        <v>345</v>
      </c>
      <c r="L690" s="13">
        <f t="shared" si="10"/>
        <v>1035</v>
      </c>
    </row>
    <row r="691" spans="1:12" x14ac:dyDescent="0.25">
      <c r="A691" s="6" t="s">
        <v>6</v>
      </c>
      <c r="B691" s="6" t="s">
        <v>5</v>
      </c>
      <c r="C691" s="6" t="s">
        <v>7</v>
      </c>
      <c r="D691" s="6" t="s">
        <v>8</v>
      </c>
      <c r="E691" s="6" t="s">
        <v>361</v>
      </c>
      <c r="F691" s="6" t="s">
        <v>448</v>
      </c>
      <c r="G691" s="6" t="s">
        <v>120</v>
      </c>
      <c r="H691" s="6" t="s">
        <v>41</v>
      </c>
      <c r="I691" s="6">
        <v>10</v>
      </c>
      <c r="J691" s="12">
        <v>18</v>
      </c>
      <c r="K691" s="13">
        <v>345</v>
      </c>
      <c r="L691" s="13">
        <f t="shared" si="10"/>
        <v>6210</v>
      </c>
    </row>
    <row r="692" spans="1:12" x14ac:dyDescent="0.25">
      <c r="A692" s="6" t="s">
        <v>6</v>
      </c>
      <c r="B692" s="6" t="s">
        <v>5</v>
      </c>
      <c r="C692" s="6" t="s">
        <v>7</v>
      </c>
      <c r="D692" s="6" t="s">
        <v>8</v>
      </c>
      <c r="E692" s="6" t="s">
        <v>361</v>
      </c>
      <c r="F692" s="6" t="s">
        <v>456</v>
      </c>
      <c r="G692" s="6" t="s">
        <v>129</v>
      </c>
      <c r="H692" s="6" t="s">
        <v>32</v>
      </c>
      <c r="I692" s="6">
        <v>6</v>
      </c>
      <c r="J692" s="12">
        <v>1</v>
      </c>
      <c r="K692" s="13">
        <v>345</v>
      </c>
      <c r="L692" s="13">
        <f t="shared" si="10"/>
        <v>345</v>
      </c>
    </row>
    <row r="693" spans="1:12" x14ac:dyDescent="0.25">
      <c r="A693" s="6" t="s">
        <v>6</v>
      </c>
      <c r="B693" s="6" t="s">
        <v>5</v>
      </c>
      <c r="C693" s="6" t="s">
        <v>7</v>
      </c>
      <c r="D693" s="6" t="s">
        <v>8</v>
      </c>
      <c r="E693" s="6" t="s">
        <v>361</v>
      </c>
      <c r="F693" s="6" t="s">
        <v>456</v>
      </c>
      <c r="G693" s="6" t="s">
        <v>129</v>
      </c>
      <c r="H693" s="6" t="s">
        <v>32</v>
      </c>
      <c r="I693" s="6">
        <v>8</v>
      </c>
      <c r="J693" s="12">
        <v>1</v>
      </c>
      <c r="K693" s="13">
        <v>345</v>
      </c>
      <c r="L693" s="13">
        <f t="shared" si="10"/>
        <v>345</v>
      </c>
    </row>
    <row r="694" spans="1:12" x14ac:dyDescent="0.25">
      <c r="A694" s="6" t="s">
        <v>6</v>
      </c>
      <c r="B694" s="6" t="s">
        <v>5</v>
      </c>
      <c r="C694" s="6" t="s">
        <v>7</v>
      </c>
      <c r="D694" s="6" t="s">
        <v>8</v>
      </c>
      <c r="E694" s="6" t="s">
        <v>361</v>
      </c>
      <c r="F694" s="6" t="s">
        <v>456</v>
      </c>
      <c r="G694" s="6" t="s">
        <v>129</v>
      </c>
      <c r="H694" s="6" t="s">
        <v>32</v>
      </c>
      <c r="I694" s="6">
        <v>10</v>
      </c>
      <c r="J694" s="12">
        <v>1</v>
      </c>
      <c r="K694" s="13">
        <v>345</v>
      </c>
      <c r="L694" s="13">
        <f t="shared" si="10"/>
        <v>345</v>
      </c>
    </row>
    <row r="695" spans="1:12" x14ac:dyDescent="0.25">
      <c r="A695" s="6" t="s">
        <v>6</v>
      </c>
      <c r="B695" s="6" t="s">
        <v>5</v>
      </c>
      <c r="C695" s="6" t="s">
        <v>7</v>
      </c>
      <c r="D695" s="6" t="s">
        <v>8</v>
      </c>
      <c r="E695" s="6" t="s">
        <v>361</v>
      </c>
      <c r="F695" s="6" t="s">
        <v>456</v>
      </c>
      <c r="G695" s="6" t="s">
        <v>129</v>
      </c>
      <c r="H695" s="6" t="s">
        <v>32</v>
      </c>
      <c r="I695" s="6">
        <v>12</v>
      </c>
      <c r="J695" s="12">
        <v>3</v>
      </c>
      <c r="K695" s="13">
        <v>345</v>
      </c>
      <c r="L695" s="13">
        <f t="shared" si="10"/>
        <v>1035</v>
      </c>
    </row>
    <row r="696" spans="1:12" x14ac:dyDescent="0.25">
      <c r="A696" s="6" t="s">
        <v>6</v>
      </c>
      <c r="B696" s="6" t="s">
        <v>5</v>
      </c>
      <c r="C696" s="6" t="s">
        <v>7</v>
      </c>
      <c r="D696" s="6" t="s">
        <v>8</v>
      </c>
      <c r="E696" s="6" t="s">
        <v>361</v>
      </c>
      <c r="F696" s="6" t="s">
        <v>585</v>
      </c>
      <c r="G696" s="6" t="s">
        <v>294</v>
      </c>
      <c r="H696" s="6" t="s">
        <v>295</v>
      </c>
      <c r="I696" s="6">
        <v>4</v>
      </c>
      <c r="J696" s="12">
        <v>1</v>
      </c>
      <c r="K696" s="13">
        <v>490</v>
      </c>
      <c r="L696" s="13">
        <f t="shared" si="10"/>
        <v>490</v>
      </c>
    </row>
    <row r="697" spans="1:12" x14ac:dyDescent="0.25">
      <c r="A697" s="6" t="s">
        <v>6</v>
      </c>
      <c r="B697" s="6" t="s">
        <v>5</v>
      </c>
      <c r="C697" s="6" t="s">
        <v>7</v>
      </c>
      <c r="D697" s="6" t="s">
        <v>8</v>
      </c>
      <c r="E697" s="6" t="s">
        <v>361</v>
      </c>
      <c r="F697" s="6" t="s">
        <v>585</v>
      </c>
      <c r="G697" s="6" t="s">
        <v>294</v>
      </c>
      <c r="H697" s="6" t="s">
        <v>295</v>
      </c>
      <c r="I697" s="6">
        <v>8</v>
      </c>
      <c r="J697" s="12">
        <v>1</v>
      </c>
      <c r="K697" s="13">
        <v>490</v>
      </c>
      <c r="L697" s="13">
        <f t="shared" si="10"/>
        <v>490</v>
      </c>
    </row>
    <row r="698" spans="1:12" x14ac:dyDescent="0.25">
      <c r="A698" s="6" t="s">
        <v>6</v>
      </c>
      <c r="B698" s="6" t="s">
        <v>5</v>
      </c>
      <c r="C698" s="6" t="s">
        <v>7</v>
      </c>
      <c r="D698" s="6" t="s">
        <v>8</v>
      </c>
      <c r="E698" s="6" t="s">
        <v>360</v>
      </c>
      <c r="F698" s="6" t="s">
        <v>394</v>
      </c>
      <c r="G698" s="6" t="s">
        <v>9</v>
      </c>
      <c r="H698" s="6" t="s">
        <v>10</v>
      </c>
      <c r="I698" s="6">
        <v>4</v>
      </c>
      <c r="J698" s="12">
        <v>1</v>
      </c>
      <c r="K698" s="13">
        <v>215</v>
      </c>
      <c r="L698" s="13">
        <f t="shared" si="10"/>
        <v>215</v>
      </c>
    </row>
    <row r="699" spans="1:12" x14ac:dyDescent="0.25">
      <c r="A699" s="6" t="s">
        <v>6</v>
      </c>
      <c r="B699" s="6" t="s">
        <v>5</v>
      </c>
      <c r="C699" s="6" t="s">
        <v>7</v>
      </c>
      <c r="D699" s="6" t="s">
        <v>8</v>
      </c>
      <c r="E699" s="6" t="s">
        <v>360</v>
      </c>
      <c r="F699" s="6" t="s">
        <v>394</v>
      </c>
      <c r="G699" s="6" t="s">
        <v>9</v>
      </c>
      <c r="H699" s="6" t="s">
        <v>10</v>
      </c>
      <c r="I699" s="6">
        <v>6</v>
      </c>
      <c r="J699" s="12">
        <v>2</v>
      </c>
      <c r="K699" s="13">
        <v>215</v>
      </c>
      <c r="L699" s="13">
        <f t="shared" si="10"/>
        <v>430</v>
      </c>
    </row>
    <row r="700" spans="1:12" x14ac:dyDescent="0.25">
      <c r="A700" s="6" t="s">
        <v>6</v>
      </c>
      <c r="B700" s="6" t="s">
        <v>5</v>
      </c>
      <c r="C700" s="6" t="s">
        <v>7</v>
      </c>
      <c r="D700" s="6" t="s">
        <v>8</v>
      </c>
      <c r="E700" s="6" t="s">
        <v>360</v>
      </c>
      <c r="F700" s="6" t="s">
        <v>394</v>
      </c>
      <c r="G700" s="6" t="s">
        <v>9</v>
      </c>
      <c r="H700" s="6" t="s">
        <v>10</v>
      </c>
      <c r="I700" s="6">
        <v>8</v>
      </c>
      <c r="J700" s="12">
        <v>35</v>
      </c>
      <c r="K700" s="13">
        <v>215</v>
      </c>
      <c r="L700" s="13">
        <f t="shared" si="10"/>
        <v>7525</v>
      </c>
    </row>
    <row r="701" spans="1:12" x14ac:dyDescent="0.25">
      <c r="A701" s="6" t="s">
        <v>6</v>
      </c>
      <c r="B701" s="6" t="s">
        <v>5</v>
      </c>
      <c r="C701" s="6" t="s">
        <v>7</v>
      </c>
      <c r="D701" s="6" t="s">
        <v>8</v>
      </c>
      <c r="E701" s="6" t="s">
        <v>360</v>
      </c>
      <c r="F701" s="6" t="s">
        <v>394</v>
      </c>
      <c r="G701" s="6" t="s">
        <v>9</v>
      </c>
      <c r="H701" s="6" t="s">
        <v>10</v>
      </c>
      <c r="I701" s="6">
        <v>10</v>
      </c>
      <c r="J701" s="12">
        <v>7</v>
      </c>
      <c r="K701" s="13">
        <v>215</v>
      </c>
      <c r="L701" s="13">
        <f t="shared" si="10"/>
        <v>1505</v>
      </c>
    </row>
    <row r="702" spans="1:12" x14ac:dyDescent="0.25">
      <c r="A702" s="6" t="s">
        <v>6</v>
      </c>
      <c r="B702" s="6" t="s">
        <v>5</v>
      </c>
      <c r="C702" s="6" t="s">
        <v>7</v>
      </c>
      <c r="D702" s="6" t="s">
        <v>8</v>
      </c>
      <c r="E702" s="6" t="s">
        <v>360</v>
      </c>
      <c r="F702" s="6" t="s">
        <v>395</v>
      </c>
      <c r="G702" s="6" t="s">
        <v>11</v>
      </c>
      <c r="H702" s="6" t="s">
        <v>12</v>
      </c>
      <c r="I702" s="6">
        <v>4</v>
      </c>
      <c r="J702" s="12">
        <v>3</v>
      </c>
      <c r="K702" s="13">
        <v>215</v>
      </c>
      <c r="L702" s="13">
        <f t="shared" si="10"/>
        <v>645</v>
      </c>
    </row>
    <row r="703" spans="1:12" x14ac:dyDescent="0.25">
      <c r="A703" s="6" t="s">
        <v>6</v>
      </c>
      <c r="B703" s="6" t="s">
        <v>5</v>
      </c>
      <c r="C703" s="6" t="s">
        <v>7</v>
      </c>
      <c r="D703" s="6" t="s">
        <v>8</v>
      </c>
      <c r="E703" s="6" t="s">
        <v>360</v>
      </c>
      <c r="F703" s="6" t="s">
        <v>395</v>
      </c>
      <c r="G703" s="6" t="s">
        <v>11</v>
      </c>
      <c r="H703" s="6" t="s">
        <v>12</v>
      </c>
      <c r="I703" s="6">
        <v>6</v>
      </c>
      <c r="J703" s="12">
        <v>3</v>
      </c>
      <c r="K703" s="13">
        <v>215</v>
      </c>
      <c r="L703" s="13">
        <f t="shared" si="10"/>
        <v>645</v>
      </c>
    </row>
    <row r="704" spans="1:12" x14ac:dyDescent="0.25">
      <c r="A704" s="6" t="s">
        <v>6</v>
      </c>
      <c r="B704" s="6" t="s">
        <v>5</v>
      </c>
      <c r="C704" s="6" t="s">
        <v>7</v>
      </c>
      <c r="D704" s="6" t="s">
        <v>8</v>
      </c>
      <c r="E704" s="6" t="s">
        <v>360</v>
      </c>
      <c r="F704" s="6" t="s">
        <v>395</v>
      </c>
      <c r="G704" s="6" t="s">
        <v>11</v>
      </c>
      <c r="H704" s="6" t="s">
        <v>12</v>
      </c>
      <c r="I704" s="6">
        <v>8</v>
      </c>
      <c r="J704" s="12">
        <v>3</v>
      </c>
      <c r="K704" s="13">
        <v>215</v>
      </c>
      <c r="L704" s="13">
        <f t="shared" si="10"/>
        <v>645</v>
      </c>
    </row>
    <row r="705" spans="1:12" x14ac:dyDescent="0.25">
      <c r="A705" s="6" t="s">
        <v>6</v>
      </c>
      <c r="B705" s="6" t="s">
        <v>5</v>
      </c>
      <c r="C705" s="6" t="s">
        <v>7</v>
      </c>
      <c r="D705" s="6" t="s">
        <v>8</v>
      </c>
      <c r="E705" s="6" t="s">
        <v>360</v>
      </c>
      <c r="F705" s="6" t="s">
        <v>395</v>
      </c>
      <c r="G705" s="6" t="s">
        <v>11</v>
      </c>
      <c r="H705" s="6" t="s">
        <v>12</v>
      </c>
      <c r="I705" s="6">
        <v>10</v>
      </c>
      <c r="J705" s="12">
        <v>1</v>
      </c>
      <c r="K705" s="13">
        <v>215</v>
      </c>
      <c r="L705" s="13">
        <f t="shared" si="10"/>
        <v>215</v>
      </c>
    </row>
    <row r="706" spans="1:12" x14ac:dyDescent="0.25">
      <c r="A706" s="6" t="s">
        <v>6</v>
      </c>
      <c r="B706" s="6" t="s">
        <v>5</v>
      </c>
      <c r="C706" s="6" t="s">
        <v>7</v>
      </c>
      <c r="D706" s="6" t="s">
        <v>8</v>
      </c>
      <c r="E706" s="6" t="s">
        <v>360</v>
      </c>
      <c r="F706" s="6" t="s">
        <v>396</v>
      </c>
      <c r="G706" s="6" t="s">
        <v>13</v>
      </c>
      <c r="H706" s="6" t="s">
        <v>14</v>
      </c>
      <c r="I706" s="6">
        <v>6</v>
      </c>
      <c r="J706" s="12">
        <v>1</v>
      </c>
      <c r="K706" s="13">
        <v>215</v>
      </c>
      <c r="L706" s="13">
        <f t="shared" si="10"/>
        <v>215</v>
      </c>
    </row>
    <row r="707" spans="1:12" x14ac:dyDescent="0.25">
      <c r="A707" s="6" t="s">
        <v>6</v>
      </c>
      <c r="B707" s="6" t="s">
        <v>5</v>
      </c>
      <c r="C707" s="6" t="s">
        <v>7</v>
      </c>
      <c r="D707" s="6" t="s">
        <v>8</v>
      </c>
      <c r="E707" s="6" t="s">
        <v>360</v>
      </c>
      <c r="F707" s="6" t="s">
        <v>396</v>
      </c>
      <c r="G707" s="6" t="s">
        <v>13</v>
      </c>
      <c r="H707" s="6" t="s">
        <v>14</v>
      </c>
      <c r="I707" s="6">
        <v>8</v>
      </c>
      <c r="J707" s="12">
        <v>1</v>
      </c>
      <c r="K707" s="13">
        <v>215</v>
      </c>
      <c r="L707" s="13">
        <f t="shared" ref="L707:L770" si="11">K707*J707</f>
        <v>215</v>
      </c>
    </row>
    <row r="708" spans="1:12" x14ac:dyDescent="0.25">
      <c r="A708" s="6" t="s">
        <v>6</v>
      </c>
      <c r="B708" s="6" t="s">
        <v>5</v>
      </c>
      <c r="C708" s="6" t="s">
        <v>7</v>
      </c>
      <c r="D708" s="6" t="s">
        <v>8</v>
      </c>
      <c r="E708" s="6" t="s">
        <v>360</v>
      </c>
      <c r="F708" s="6" t="s">
        <v>396</v>
      </c>
      <c r="G708" s="6" t="s">
        <v>13</v>
      </c>
      <c r="H708" s="6" t="s">
        <v>14</v>
      </c>
      <c r="I708" s="6">
        <v>10</v>
      </c>
      <c r="J708" s="12">
        <v>3</v>
      </c>
      <c r="K708" s="13">
        <v>215</v>
      </c>
      <c r="L708" s="13">
        <f t="shared" si="11"/>
        <v>645</v>
      </c>
    </row>
    <row r="709" spans="1:12" x14ac:dyDescent="0.25">
      <c r="A709" s="6" t="s">
        <v>6</v>
      </c>
      <c r="B709" s="6" t="s">
        <v>5</v>
      </c>
      <c r="C709" s="6" t="s">
        <v>7</v>
      </c>
      <c r="D709" s="6" t="s">
        <v>8</v>
      </c>
      <c r="E709" s="6" t="s">
        <v>360</v>
      </c>
      <c r="F709" s="6" t="s">
        <v>397</v>
      </c>
      <c r="G709" s="6" t="s">
        <v>15</v>
      </c>
      <c r="H709" s="6" t="s">
        <v>16</v>
      </c>
      <c r="I709" s="6">
        <v>4</v>
      </c>
      <c r="J709" s="12">
        <v>1</v>
      </c>
      <c r="K709" s="13">
        <v>215</v>
      </c>
      <c r="L709" s="13">
        <f t="shared" si="11"/>
        <v>215</v>
      </c>
    </row>
    <row r="710" spans="1:12" x14ac:dyDescent="0.25">
      <c r="A710" s="6" t="s">
        <v>6</v>
      </c>
      <c r="B710" s="6" t="s">
        <v>5</v>
      </c>
      <c r="C710" s="6" t="s">
        <v>7</v>
      </c>
      <c r="D710" s="6" t="s">
        <v>8</v>
      </c>
      <c r="E710" s="6" t="s">
        <v>360</v>
      </c>
      <c r="F710" s="6" t="s">
        <v>397</v>
      </c>
      <c r="G710" s="6" t="s">
        <v>15</v>
      </c>
      <c r="H710" s="6" t="s">
        <v>16</v>
      </c>
      <c r="I710" s="6">
        <v>6</v>
      </c>
      <c r="J710" s="12">
        <v>3</v>
      </c>
      <c r="K710" s="13">
        <v>215</v>
      </c>
      <c r="L710" s="13">
        <f t="shared" si="11"/>
        <v>645</v>
      </c>
    </row>
    <row r="711" spans="1:12" x14ac:dyDescent="0.25">
      <c r="A711" s="6" t="s">
        <v>6</v>
      </c>
      <c r="B711" s="6" t="s">
        <v>5</v>
      </c>
      <c r="C711" s="6" t="s">
        <v>7</v>
      </c>
      <c r="D711" s="6" t="s">
        <v>8</v>
      </c>
      <c r="E711" s="6" t="s">
        <v>360</v>
      </c>
      <c r="F711" s="6" t="s">
        <v>397</v>
      </c>
      <c r="G711" s="6" t="s">
        <v>15</v>
      </c>
      <c r="H711" s="6" t="s">
        <v>16</v>
      </c>
      <c r="I711" s="6">
        <v>8</v>
      </c>
      <c r="J711" s="12">
        <v>6</v>
      </c>
      <c r="K711" s="13">
        <v>215</v>
      </c>
      <c r="L711" s="13">
        <f t="shared" si="11"/>
        <v>1290</v>
      </c>
    </row>
    <row r="712" spans="1:12" x14ac:dyDescent="0.25">
      <c r="A712" s="6" t="s">
        <v>6</v>
      </c>
      <c r="B712" s="6" t="s">
        <v>5</v>
      </c>
      <c r="C712" s="6" t="s">
        <v>7</v>
      </c>
      <c r="D712" s="6" t="s">
        <v>8</v>
      </c>
      <c r="E712" s="6" t="s">
        <v>360</v>
      </c>
      <c r="F712" s="6" t="s">
        <v>397</v>
      </c>
      <c r="G712" s="6" t="s">
        <v>15</v>
      </c>
      <c r="H712" s="6" t="s">
        <v>16</v>
      </c>
      <c r="I712" s="6">
        <v>10</v>
      </c>
      <c r="J712" s="12">
        <v>5</v>
      </c>
      <c r="K712" s="13">
        <v>215</v>
      </c>
      <c r="L712" s="13">
        <f t="shared" si="11"/>
        <v>1075</v>
      </c>
    </row>
    <row r="713" spans="1:12" x14ac:dyDescent="0.25">
      <c r="A713" s="6" t="s">
        <v>6</v>
      </c>
      <c r="B713" s="6" t="s">
        <v>5</v>
      </c>
      <c r="C713" s="6" t="s">
        <v>7</v>
      </c>
      <c r="D713" s="6" t="s">
        <v>8</v>
      </c>
      <c r="E713" s="6" t="s">
        <v>360</v>
      </c>
      <c r="F713" s="6" t="s">
        <v>398</v>
      </c>
      <c r="G713" s="6" t="s">
        <v>17</v>
      </c>
      <c r="H713" s="6" t="s">
        <v>18</v>
      </c>
      <c r="I713" s="6">
        <v>4</v>
      </c>
      <c r="J713" s="12">
        <v>4</v>
      </c>
      <c r="K713" s="13">
        <v>215</v>
      </c>
      <c r="L713" s="13">
        <f t="shared" si="11"/>
        <v>860</v>
      </c>
    </row>
    <row r="714" spans="1:12" x14ac:dyDescent="0.25">
      <c r="A714" s="6" t="s">
        <v>6</v>
      </c>
      <c r="B714" s="6" t="s">
        <v>5</v>
      </c>
      <c r="C714" s="6" t="s">
        <v>7</v>
      </c>
      <c r="D714" s="6" t="s">
        <v>8</v>
      </c>
      <c r="E714" s="6" t="s">
        <v>360</v>
      </c>
      <c r="F714" s="6" t="s">
        <v>398</v>
      </c>
      <c r="G714" s="6" t="s">
        <v>17</v>
      </c>
      <c r="H714" s="6" t="s">
        <v>18</v>
      </c>
      <c r="I714" s="6">
        <v>6</v>
      </c>
      <c r="J714" s="12">
        <v>6</v>
      </c>
      <c r="K714" s="13">
        <v>215</v>
      </c>
      <c r="L714" s="13">
        <f t="shared" si="11"/>
        <v>1290</v>
      </c>
    </row>
    <row r="715" spans="1:12" x14ac:dyDescent="0.25">
      <c r="A715" s="6" t="s">
        <v>6</v>
      </c>
      <c r="B715" s="6" t="s">
        <v>5</v>
      </c>
      <c r="C715" s="6" t="s">
        <v>7</v>
      </c>
      <c r="D715" s="6" t="s">
        <v>8</v>
      </c>
      <c r="E715" s="6" t="s">
        <v>360</v>
      </c>
      <c r="F715" s="6" t="s">
        <v>398</v>
      </c>
      <c r="G715" s="6" t="s">
        <v>17</v>
      </c>
      <c r="H715" s="6" t="s">
        <v>18</v>
      </c>
      <c r="I715" s="6">
        <v>8</v>
      </c>
      <c r="J715" s="12">
        <v>7</v>
      </c>
      <c r="K715" s="13">
        <v>215</v>
      </c>
      <c r="L715" s="13">
        <f t="shared" si="11"/>
        <v>1505</v>
      </c>
    </row>
    <row r="716" spans="1:12" x14ac:dyDescent="0.25">
      <c r="A716" s="6" t="s">
        <v>6</v>
      </c>
      <c r="B716" s="6" t="s">
        <v>5</v>
      </c>
      <c r="C716" s="6" t="s">
        <v>7</v>
      </c>
      <c r="D716" s="6" t="s">
        <v>8</v>
      </c>
      <c r="E716" s="6" t="s">
        <v>360</v>
      </c>
      <c r="F716" s="6" t="s">
        <v>398</v>
      </c>
      <c r="G716" s="6" t="s">
        <v>17</v>
      </c>
      <c r="H716" s="6" t="s">
        <v>18</v>
      </c>
      <c r="I716" s="6">
        <v>10</v>
      </c>
      <c r="J716" s="12">
        <v>10</v>
      </c>
      <c r="K716" s="13">
        <v>215</v>
      </c>
      <c r="L716" s="13">
        <f t="shared" si="11"/>
        <v>2150</v>
      </c>
    </row>
    <row r="717" spans="1:12" x14ac:dyDescent="0.25">
      <c r="A717" s="6" t="s">
        <v>6</v>
      </c>
      <c r="B717" s="6" t="s">
        <v>5</v>
      </c>
      <c r="C717" s="6" t="s">
        <v>7</v>
      </c>
      <c r="D717" s="6" t="s">
        <v>8</v>
      </c>
      <c r="E717" s="6" t="s">
        <v>360</v>
      </c>
      <c r="F717" s="6" t="s">
        <v>404</v>
      </c>
      <c r="G717" s="6" t="s">
        <v>33</v>
      </c>
      <c r="H717" s="6" t="s">
        <v>31</v>
      </c>
      <c r="I717" s="6">
        <v>4</v>
      </c>
      <c r="J717" s="12">
        <v>7</v>
      </c>
      <c r="K717" s="13">
        <v>175</v>
      </c>
      <c r="L717" s="13">
        <f t="shared" si="11"/>
        <v>1225</v>
      </c>
    </row>
    <row r="718" spans="1:12" x14ac:dyDescent="0.25">
      <c r="A718" s="6" t="s">
        <v>6</v>
      </c>
      <c r="B718" s="6" t="s">
        <v>5</v>
      </c>
      <c r="C718" s="6" t="s">
        <v>7</v>
      </c>
      <c r="D718" s="6" t="s">
        <v>8</v>
      </c>
      <c r="E718" s="6" t="s">
        <v>360</v>
      </c>
      <c r="F718" s="6" t="s">
        <v>404</v>
      </c>
      <c r="G718" s="6" t="s">
        <v>33</v>
      </c>
      <c r="H718" s="6" t="s">
        <v>31</v>
      </c>
      <c r="I718" s="6">
        <v>6</v>
      </c>
      <c r="J718" s="12">
        <v>18</v>
      </c>
      <c r="K718" s="13">
        <v>175</v>
      </c>
      <c r="L718" s="13">
        <f t="shared" si="11"/>
        <v>3150</v>
      </c>
    </row>
    <row r="719" spans="1:12" x14ac:dyDescent="0.25">
      <c r="A719" s="6" t="s">
        <v>6</v>
      </c>
      <c r="B719" s="6" t="s">
        <v>5</v>
      </c>
      <c r="C719" s="6" t="s">
        <v>7</v>
      </c>
      <c r="D719" s="6" t="s">
        <v>8</v>
      </c>
      <c r="E719" s="6" t="s">
        <v>360</v>
      </c>
      <c r="F719" s="6" t="s">
        <v>404</v>
      </c>
      <c r="G719" s="6" t="s">
        <v>33</v>
      </c>
      <c r="H719" s="6" t="s">
        <v>31</v>
      </c>
      <c r="I719" s="6">
        <v>8</v>
      </c>
      <c r="J719" s="12">
        <v>15</v>
      </c>
      <c r="K719" s="13">
        <v>175</v>
      </c>
      <c r="L719" s="13">
        <f t="shared" si="11"/>
        <v>2625</v>
      </c>
    </row>
    <row r="720" spans="1:12" x14ac:dyDescent="0.25">
      <c r="A720" s="6" t="s">
        <v>6</v>
      </c>
      <c r="B720" s="6" t="s">
        <v>5</v>
      </c>
      <c r="C720" s="6" t="s">
        <v>7</v>
      </c>
      <c r="D720" s="6" t="s">
        <v>8</v>
      </c>
      <c r="E720" s="6" t="s">
        <v>360</v>
      </c>
      <c r="F720" s="6" t="s">
        <v>404</v>
      </c>
      <c r="G720" s="6" t="s">
        <v>33</v>
      </c>
      <c r="H720" s="6" t="s">
        <v>31</v>
      </c>
      <c r="I720" s="6">
        <v>10</v>
      </c>
      <c r="J720" s="12">
        <v>19</v>
      </c>
      <c r="K720" s="13">
        <v>175</v>
      </c>
      <c r="L720" s="13">
        <f t="shared" si="11"/>
        <v>3325</v>
      </c>
    </row>
    <row r="721" spans="1:12" x14ac:dyDescent="0.25">
      <c r="A721" s="6" t="s">
        <v>6</v>
      </c>
      <c r="B721" s="6" t="s">
        <v>5</v>
      </c>
      <c r="C721" s="6" t="s">
        <v>7</v>
      </c>
      <c r="D721" s="6" t="s">
        <v>8</v>
      </c>
      <c r="E721" s="6" t="s">
        <v>360</v>
      </c>
      <c r="F721" s="6" t="s">
        <v>406</v>
      </c>
      <c r="G721" s="6" t="s">
        <v>36</v>
      </c>
      <c r="H721" s="6" t="s">
        <v>37</v>
      </c>
      <c r="I721" s="6">
        <v>4</v>
      </c>
      <c r="J721" s="12">
        <v>10</v>
      </c>
      <c r="K721" s="13">
        <v>175</v>
      </c>
      <c r="L721" s="13">
        <f t="shared" si="11"/>
        <v>1750</v>
      </c>
    </row>
    <row r="722" spans="1:12" x14ac:dyDescent="0.25">
      <c r="A722" s="6" t="s">
        <v>6</v>
      </c>
      <c r="B722" s="6" t="s">
        <v>5</v>
      </c>
      <c r="C722" s="6" t="s">
        <v>7</v>
      </c>
      <c r="D722" s="6" t="s">
        <v>8</v>
      </c>
      <c r="E722" s="6" t="s">
        <v>360</v>
      </c>
      <c r="F722" s="6" t="s">
        <v>406</v>
      </c>
      <c r="G722" s="6" t="s">
        <v>36</v>
      </c>
      <c r="H722" s="6" t="s">
        <v>37</v>
      </c>
      <c r="I722" s="6">
        <v>6</v>
      </c>
      <c r="J722" s="12">
        <v>7</v>
      </c>
      <c r="K722" s="13">
        <v>175</v>
      </c>
      <c r="L722" s="13">
        <f t="shared" si="11"/>
        <v>1225</v>
      </c>
    </row>
    <row r="723" spans="1:12" x14ac:dyDescent="0.25">
      <c r="A723" s="6" t="s">
        <v>6</v>
      </c>
      <c r="B723" s="6" t="s">
        <v>5</v>
      </c>
      <c r="C723" s="6" t="s">
        <v>7</v>
      </c>
      <c r="D723" s="6" t="s">
        <v>8</v>
      </c>
      <c r="E723" s="6" t="s">
        <v>360</v>
      </c>
      <c r="F723" s="6" t="s">
        <v>406</v>
      </c>
      <c r="G723" s="6" t="s">
        <v>36</v>
      </c>
      <c r="H723" s="6" t="s">
        <v>37</v>
      </c>
      <c r="I723" s="6">
        <v>8</v>
      </c>
      <c r="J723" s="12">
        <v>6</v>
      </c>
      <c r="K723" s="13">
        <v>175</v>
      </c>
      <c r="L723" s="13">
        <f t="shared" si="11"/>
        <v>1050</v>
      </c>
    </row>
    <row r="724" spans="1:12" x14ac:dyDescent="0.25">
      <c r="A724" s="6" t="s">
        <v>6</v>
      </c>
      <c r="B724" s="6" t="s">
        <v>5</v>
      </c>
      <c r="C724" s="6" t="s">
        <v>7</v>
      </c>
      <c r="D724" s="6" t="s">
        <v>8</v>
      </c>
      <c r="E724" s="6" t="s">
        <v>360</v>
      </c>
      <c r="F724" s="6" t="s">
        <v>406</v>
      </c>
      <c r="G724" s="6" t="s">
        <v>36</v>
      </c>
      <c r="H724" s="6" t="s">
        <v>37</v>
      </c>
      <c r="I724" s="6">
        <v>10</v>
      </c>
      <c r="J724" s="12">
        <v>8</v>
      </c>
      <c r="K724" s="13">
        <v>175</v>
      </c>
      <c r="L724" s="13">
        <f t="shared" si="11"/>
        <v>1400</v>
      </c>
    </row>
    <row r="725" spans="1:12" x14ac:dyDescent="0.25">
      <c r="A725" s="6" t="s">
        <v>6</v>
      </c>
      <c r="B725" s="6" t="s">
        <v>5</v>
      </c>
      <c r="C725" s="6" t="s">
        <v>7</v>
      </c>
      <c r="D725" s="6" t="s">
        <v>8</v>
      </c>
      <c r="E725" s="6" t="s">
        <v>360</v>
      </c>
      <c r="F725" s="6" t="s">
        <v>409</v>
      </c>
      <c r="G725" s="6" t="s">
        <v>42</v>
      </c>
      <c r="H725" s="6" t="s">
        <v>27</v>
      </c>
      <c r="I725" s="6">
        <v>4</v>
      </c>
      <c r="J725" s="12">
        <v>4</v>
      </c>
      <c r="K725" s="13">
        <v>175</v>
      </c>
      <c r="L725" s="13">
        <f t="shared" si="11"/>
        <v>700</v>
      </c>
    </row>
    <row r="726" spans="1:12" x14ac:dyDescent="0.25">
      <c r="A726" s="6" t="s">
        <v>6</v>
      </c>
      <c r="B726" s="6" t="s">
        <v>5</v>
      </c>
      <c r="C726" s="6" t="s">
        <v>7</v>
      </c>
      <c r="D726" s="6" t="s">
        <v>8</v>
      </c>
      <c r="E726" s="6" t="s">
        <v>360</v>
      </c>
      <c r="F726" s="6" t="s">
        <v>409</v>
      </c>
      <c r="G726" s="6" t="s">
        <v>42</v>
      </c>
      <c r="H726" s="6" t="s">
        <v>27</v>
      </c>
      <c r="I726" s="6">
        <v>6</v>
      </c>
      <c r="J726" s="12">
        <v>2</v>
      </c>
      <c r="K726" s="13">
        <v>175</v>
      </c>
      <c r="L726" s="13">
        <f t="shared" si="11"/>
        <v>350</v>
      </c>
    </row>
    <row r="727" spans="1:12" x14ac:dyDescent="0.25">
      <c r="A727" s="6" t="s">
        <v>6</v>
      </c>
      <c r="B727" s="6" t="s">
        <v>5</v>
      </c>
      <c r="C727" s="6" t="s">
        <v>7</v>
      </c>
      <c r="D727" s="6" t="s">
        <v>8</v>
      </c>
      <c r="E727" s="6" t="s">
        <v>360</v>
      </c>
      <c r="F727" s="6" t="s">
        <v>409</v>
      </c>
      <c r="G727" s="6" t="s">
        <v>42</v>
      </c>
      <c r="H727" s="6" t="s">
        <v>27</v>
      </c>
      <c r="I727" s="6">
        <v>8</v>
      </c>
      <c r="J727" s="12">
        <v>3</v>
      </c>
      <c r="K727" s="13">
        <v>175</v>
      </c>
      <c r="L727" s="13">
        <f t="shared" si="11"/>
        <v>525</v>
      </c>
    </row>
    <row r="728" spans="1:12" x14ac:dyDescent="0.25">
      <c r="A728" s="6" t="s">
        <v>6</v>
      </c>
      <c r="B728" s="6" t="s">
        <v>5</v>
      </c>
      <c r="C728" s="6" t="s">
        <v>7</v>
      </c>
      <c r="D728" s="6" t="s">
        <v>8</v>
      </c>
      <c r="E728" s="6" t="s">
        <v>360</v>
      </c>
      <c r="F728" s="6" t="s">
        <v>411</v>
      </c>
      <c r="G728" s="6" t="s">
        <v>45</v>
      </c>
      <c r="H728" s="6" t="s">
        <v>46</v>
      </c>
      <c r="I728" s="6">
        <v>4</v>
      </c>
      <c r="J728" s="12">
        <v>10</v>
      </c>
      <c r="K728" s="13">
        <v>175</v>
      </c>
      <c r="L728" s="13">
        <f t="shared" si="11"/>
        <v>1750</v>
      </c>
    </row>
    <row r="729" spans="1:12" x14ac:dyDescent="0.25">
      <c r="A729" s="6" t="s">
        <v>6</v>
      </c>
      <c r="B729" s="6" t="s">
        <v>5</v>
      </c>
      <c r="C729" s="6" t="s">
        <v>7</v>
      </c>
      <c r="D729" s="6" t="s">
        <v>8</v>
      </c>
      <c r="E729" s="6" t="s">
        <v>360</v>
      </c>
      <c r="F729" s="6" t="s">
        <v>411</v>
      </c>
      <c r="G729" s="6" t="s">
        <v>45</v>
      </c>
      <c r="H729" s="6" t="s">
        <v>46</v>
      </c>
      <c r="I729" s="6">
        <v>6</v>
      </c>
      <c r="J729" s="12">
        <v>11</v>
      </c>
      <c r="K729" s="13">
        <v>175</v>
      </c>
      <c r="L729" s="13">
        <f t="shared" si="11"/>
        <v>1925</v>
      </c>
    </row>
    <row r="730" spans="1:12" x14ac:dyDescent="0.25">
      <c r="A730" s="6" t="s">
        <v>6</v>
      </c>
      <c r="B730" s="6" t="s">
        <v>5</v>
      </c>
      <c r="C730" s="6" t="s">
        <v>7</v>
      </c>
      <c r="D730" s="6" t="s">
        <v>8</v>
      </c>
      <c r="E730" s="6" t="s">
        <v>360</v>
      </c>
      <c r="F730" s="6" t="s">
        <v>411</v>
      </c>
      <c r="G730" s="6" t="s">
        <v>45</v>
      </c>
      <c r="H730" s="6" t="s">
        <v>46</v>
      </c>
      <c r="I730" s="6">
        <v>8</v>
      </c>
      <c r="J730" s="12">
        <v>12</v>
      </c>
      <c r="K730" s="13">
        <v>175</v>
      </c>
      <c r="L730" s="13">
        <f t="shared" si="11"/>
        <v>2100</v>
      </c>
    </row>
    <row r="731" spans="1:12" x14ac:dyDescent="0.25">
      <c r="A731" s="6" t="s">
        <v>6</v>
      </c>
      <c r="B731" s="6" t="s">
        <v>5</v>
      </c>
      <c r="C731" s="6" t="s">
        <v>7</v>
      </c>
      <c r="D731" s="6" t="s">
        <v>8</v>
      </c>
      <c r="E731" s="6" t="s">
        <v>360</v>
      </c>
      <c r="F731" s="6" t="s">
        <v>411</v>
      </c>
      <c r="G731" s="6" t="s">
        <v>45</v>
      </c>
      <c r="H731" s="6" t="s">
        <v>46</v>
      </c>
      <c r="I731" s="6">
        <v>10</v>
      </c>
      <c r="J731" s="12">
        <v>25</v>
      </c>
      <c r="K731" s="13">
        <v>175</v>
      </c>
      <c r="L731" s="13">
        <f t="shared" si="11"/>
        <v>4375</v>
      </c>
    </row>
    <row r="732" spans="1:12" x14ac:dyDescent="0.25">
      <c r="A732" s="6" t="s">
        <v>6</v>
      </c>
      <c r="B732" s="6" t="s">
        <v>5</v>
      </c>
      <c r="C732" s="6" t="s">
        <v>7</v>
      </c>
      <c r="D732" s="6" t="s">
        <v>8</v>
      </c>
      <c r="E732" s="6" t="s">
        <v>360</v>
      </c>
      <c r="F732" s="6" t="s">
        <v>412</v>
      </c>
      <c r="G732" s="6" t="s">
        <v>48</v>
      </c>
      <c r="H732" s="6" t="s">
        <v>49</v>
      </c>
      <c r="I732" s="6">
        <v>4</v>
      </c>
      <c r="J732" s="12">
        <v>2</v>
      </c>
      <c r="K732" s="13">
        <v>175</v>
      </c>
      <c r="L732" s="13">
        <f t="shared" si="11"/>
        <v>350</v>
      </c>
    </row>
    <row r="733" spans="1:12" x14ac:dyDescent="0.25">
      <c r="A733" s="6" t="s">
        <v>6</v>
      </c>
      <c r="B733" s="6" t="s">
        <v>5</v>
      </c>
      <c r="C733" s="6" t="s">
        <v>7</v>
      </c>
      <c r="D733" s="6" t="s">
        <v>8</v>
      </c>
      <c r="E733" s="6" t="s">
        <v>360</v>
      </c>
      <c r="F733" s="6" t="s">
        <v>412</v>
      </c>
      <c r="G733" s="6" t="s">
        <v>48</v>
      </c>
      <c r="H733" s="6" t="s">
        <v>49</v>
      </c>
      <c r="I733" s="6">
        <v>6</v>
      </c>
      <c r="J733" s="12">
        <v>2</v>
      </c>
      <c r="K733" s="13">
        <v>175</v>
      </c>
      <c r="L733" s="13">
        <f t="shared" si="11"/>
        <v>350</v>
      </c>
    </row>
    <row r="734" spans="1:12" x14ac:dyDescent="0.25">
      <c r="A734" s="6" t="s">
        <v>6</v>
      </c>
      <c r="B734" s="6" t="s">
        <v>5</v>
      </c>
      <c r="C734" s="6" t="s">
        <v>7</v>
      </c>
      <c r="D734" s="6" t="s">
        <v>8</v>
      </c>
      <c r="E734" s="6" t="s">
        <v>360</v>
      </c>
      <c r="F734" s="6" t="s">
        <v>412</v>
      </c>
      <c r="G734" s="6" t="s">
        <v>48</v>
      </c>
      <c r="H734" s="6" t="s">
        <v>49</v>
      </c>
      <c r="I734" s="6">
        <v>8</v>
      </c>
      <c r="J734" s="12">
        <v>6</v>
      </c>
      <c r="K734" s="13">
        <v>175</v>
      </c>
      <c r="L734" s="13">
        <f t="shared" si="11"/>
        <v>1050</v>
      </c>
    </row>
    <row r="735" spans="1:12" x14ac:dyDescent="0.25">
      <c r="A735" s="6" t="s">
        <v>6</v>
      </c>
      <c r="B735" s="6" t="s">
        <v>5</v>
      </c>
      <c r="C735" s="6" t="s">
        <v>7</v>
      </c>
      <c r="D735" s="6" t="s">
        <v>8</v>
      </c>
      <c r="E735" s="6" t="s">
        <v>360</v>
      </c>
      <c r="F735" s="6" t="s">
        <v>412</v>
      </c>
      <c r="G735" s="6" t="s">
        <v>48</v>
      </c>
      <c r="H735" s="6" t="s">
        <v>49</v>
      </c>
      <c r="I735" s="6">
        <v>10</v>
      </c>
      <c r="J735" s="12">
        <v>12</v>
      </c>
      <c r="K735" s="13">
        <v>175</v>
      </c>
      <c r="L735" s="13">
        <f t="shared" si="11"/>
        <v>2100</v>
      </c>
    </row>
    <row r="736" spans="1:12" x14ac:dyDescent="0.25">
      <c r="A736" s="6" t="s">
        <v>6</v>
      </c>
      <c r="B736" s="6" t="s">
        <v>5</v>
      </c>
      <c r="C736" s="6" t="s">
        <v>7</v>
      </c>
      <c r="D736" s="6" t="s">
        <v>8</v>
      </c>
      <c r="E736" s="6" t="s">
        <v>360</v>
      </c>
      <c r="F736" s="6" t="s">
        <v>414</v>
      </c>
      <c r="G736" s="6" t="s">
        <v>51</v>
      </c>
      <c r="H736" s="6" t="s">
        <v>27</v>
      </c>
      <c r="I736" s="6">
        <v>4</v>
      </c>
      <c r="J736" s="12">
        <v>1</v>
      </c>
      <c r="K736" s="13">
        <v>270</v>
      </c>
      <c r="L736" s="13">
        <f t="shared" si="11"/>
        <v>270</v>
      </c>
    </row>
    <row r="737" spans="1:12" x14ac:dyDescent="0.25">
      <c r="A737" s="6" t="s">
        <v>6</v>
      </c>
      <c r="B737" s="6" t="s">
        <v>5</v>
      </c>
      <c r="C737" s="6" t="s">
        <v>7</v>
      </c>
      <c r="D737" s="6" t="s">
        <v>8</v>
      </c>
      <c r="E737" s="6" t="s">
        <v>360</v>
      </c>
      <c r="F737" s="6" t="s">
        <v>414</v>
      </c>
      <c r="G737" s="6" t="s">
        <v>51</v>
      </c>
      <c r="H737" s="6" t="s">
        <v>27</v>
      </c>
      <c r="I737" s="6">
        <v>6</v>
      </c>
      <c r="J737" s="12">
        <v>2</v>
      </c>
      <c r="K737" s="13">
        <v>270</v>
      </c>
      <c r="L737" s="13">
        <f t="shared" si="11"/>
        <v>540</v>
      </c>
    </row>
    <row r="738" spans="1:12" x14ac:dyDescent="0.25">
      <c r="A738" s="6" t="s">
        <v>6</v>
      </c>
      <c r="B738" s="6" t="s">
        <v>5</v>
      </c>
      <c r="C738" s="6" t="s">
        <v>7</v>
      </c>
      <c r="D738" s="6" t="s">
        <v>8</v>
      </c>
      <c r="E738" s="6" t="s">
        <v>360</v>
      </c>
      <c r="F738" s="6" t="s">
        <v>414</v>
      </c>
      <c r="G738" s="6" t="s">
        <v>51</v>
      </c>
      <c r="H738" s="6" t="s">
        <v>27</v>
      </c>
      <c r="I738" s="6">
        <v>8</v>
      </c>
      <c r="J738" s="12">
        <v>3</v>
      </c>
      <c r="K738" s="13">
        <v>270</v>
      </c>
      <c r="L738" s="13">
        <f t="shared" si="11"/>
        <v>810</v>
      </c>
    </row>
    <row r="739" spans="1:12" x14ac:dyDescent="0.25">
      <c r="A739" s="6" t="s">
        <v>6</v>
      </c>
      <c r="B739" s="6" t="s">
        <v>5</v>
      </c>
      <c r="C739" s="6" t="s">
        <v>7</v>
      </c>
      <c r="D739" s="6" t="s">
        <v>8</v>
      </c>
      <c r="E739" s="6" t="s">
        <v>360</v>
      </c>
      <c r="F739" s="6" t="s">
        <v>414</v>
      </c>
      <c r="G739" s="6" t="s">
        <v>51</v>
      </c>
      <c r="H739" s="6" t="s">
        <v>27</v>
      </c>
      <c r="I739" s="6">
        <v>10</v>
      </c>
      <c r="J739" s="12">
        <v>3</v>
      </c>
      <c r="K739" s="13">
        <v>270</v>
      </c>
      <c r="L739" s="13">
        <f t="shared" si="11"/>
        <v>810</v>
      </c>
    </row>
    <row r="740" spans="1:12" x14ac:dyDescent="0.25">
      <c r="A740" s="6" t="s">
        <v>6</v>
      </c>
      <c r="B740" s="6" t="s">
        <v>5</v>
      </c>
      <c r="C740" s="6" t="s">
        <v>7</v>
      </c>
      <c r="D740" s="6" t="s">
        <v>8</v>
      </c>
      <c r="E740" s="6" t="s">
        <v>360</v>
      </c>
      <c r="F740" s="6" t="s">
        <v>414</v>
      </c>
      <c r="G740" s="6" t="s">
        <v>51</v>
      </c>
      <c r="H740" s="6" t="s">
        <v>27</v>
      </c>
      <c r="I740" s="6">
        <v>12</v>
      </c>
      <c r="J740" s="12">
        <v>2</v>
      </c>
      <c r="K740" s="13">
        <v>270</v>
      </c>
      <c r="L740" s="13">
        <f t="shared" si="11"/>
        <v>540</v>
      </c>
    </row>
    <row r="741" spans="1:12" x14ac:dyDescent="0.25">
      <c r="A741" s="6" t="s">
        <v>6</v>
      </c>
      <c r="B741" s="6" t="s">
        <v>5</v>
      </c>
      <c r="C741" s="6" t="s">
        <v>7</v>
      </c>
      <c r="D741" s="6" t="s">
        <v>8</v>
      </c>
      <c r="E741" s="6" t="s">
        <v>360</v>
      </c>
      <c r="F741" s="6" t="s">
        <v>415</v>
      </c>
      <c r="G741" s="6" t="s">
        <v>52</v>
      </c>
      <c r="H741" s="6" t="s">
        <v>53</v>
      </c>
      <c r="I741" s="6">
        <v>4</v>
      </c>
      <c r="J741" s="12">
        <v>1</v>
      </c>
      <c r="K741" s="13">
        <v>270</v>
      </c>
      <c r="L741" s="13">
        <f t="shared" si="11"/>
        <v>270</v>
      </c>
    </row>
    <row r="742" spans="1:12" x14ac:dyDescent="0.25">
      <c r="A742" s="6" t="s">
        <v>6</v>
      </c>
      <c r="B742" s="6" t="s">
        <v>5</v>
      </c>
      <c r="C742" s="6" t="s">
        <v>7</v>
      </c>
      <c r="D742" s="6" t="s">
        <v>8</v>
      </c>
      <c r="E742" s="6" t="s">
        <v>360</v>
      </c>
      <c r="F742" s="6" t="s">
        <v>415</v>
      </c>
      <c r="G742" s="6" t="s">
        <v>52</v>
      </c>
      <c r="H742" s="6" t="s">
        <v>53</v>
      </c>
      <c r="I742" s="6">
        <v>6</v>
      </c>
      <c r="J742" s="12">
        <v>1</v>
      </c>
      <c r="K742" s="13">
        <v>270</v>
      </c>
      <c r="L742" s="13">
        <f t="shared" si="11"/>
        <v>270</v>
      </c>
    </row>
    <row r="743" spans="1:12" x14ac:dyDescent="0.25">
      <c r="A743" s="6" t="s">
        <v>6</v>
      </c>
      <c r="B743" s="6" t="s">
        <v>5</v>
      </c>
      <c r="C743" s="6" t="s">
        <v>7</v>
      </c>
      <c r="D743" s="6" t="s">
        <v>8</v>
      </c>
      <c r="E743" s="6" t="s">
        <v>360</v>
      </c>
      <c r="F743" s="6" t="s">
        <v>415</v>
      </c>
      <c r="G743" s="6" t="s">
        <v>52</v>
      </c>
      <c r="H743" s="6" t="s">
        <v>53</v>
      </c>
      <c r="I743" s="6">
        <v>8</v>
      </c>
      <c r="J743" s="12">
        <v>1</v>
      </c>
      <c r="K743" s="13">
        <v>270</v>
      </c>
      <c r="L743" s="13">
        <f t="shared" si="11"/>
        <v>270</v>
      </c>
    </row>
    <row r="744" spans="1:12" x14ac:dyDescent="0.25">
      <c r="A744" s="6" t="s">
        <v>6</v>
      </c>
      <c r="B744" s="6" t="s">
        <v>5</v>
      </c>
      <c r="C744" s="6" t="s">
        <v>7</v>
      </c>
      <c r="D744" s="6" t="s">
        <v>8</v>
      </c>
      <c r="E744" s="6" t="s">
        <v>360</v>
      </c>
      <c r="F744" s="6" t="s">
        <v>415</v>
      </c>
      <c r="G744" s="6" t="s">
        <v>52</v>
      </c>
      <c r="H744" s="6" t="s">
        <v>53</v>
      </c>
      <c r="I744" s="6">
        <v>10</v>
      </c>
      <c r="J744" s="12">
        <v>1</v>
      </c>
      <c r="K744" s="13">
        <v>270</v>
      </c>
      <c r="L744" s="13">
        <f t="shared" si="11"/>
        <v>270</v>
      </c>
    </row>
    <row r="745" spans="1:12" x14ac:dyDescent="0.25">
      <c r="A745" s="6" t="s">
        <v>6</v>
      </c>
      <c r="B745" s="6" t="s">
        <v>5</v>
      </c>
      <c r="C745" s="6" t="s">
        <v>7</v>
      </c>
      <c r="D745" s="6" t="s">
        <v>8</v>
      </c>
      <c r="E745" s="6" t="s">
        <v>360</v>
      </c>
      <c r="F745" s="6" t="s">
        <v>415</v>
      </c>
      <c r="G745" s="6" t="s">
        <v>52</v>
      </c>
      <c r="H745" s="6" t="s">
        <v>53</v>
      </c>
      <c r="I745" s="6">
        <v>12</v>
      </c>
      <c r="J745" s="12">
        <v>3</v>
      </c>
      <c r="K745" s="13">
        <v>270</v>
      </c>
      <c r="L745" s="13">
        <f t="shared" si="11"/>
        <v>810</v>
      </c>
    </row>
    <row r="746" spans="1:12" x14ac:dyDescent="0.25">
      <c r="A746" s="6" t="s">
        <v>6</v>
      </c>
      <c r="B746" s="6" t="s">
        <v>5</v>
      </c>
      <c r="C746" s="6" t="s">
        <v>7</v>
      </c>
      <c r="D746" s="6" t="s">
        <v>8</v>
      </c>
      <c r="E746" s="6" t="s">
        <v>360</v>
      </c>
      <c r="F746" s="6" t="s">
        <v>417</v>
      </c>
      <c r="G746" s="6" t="s">
        <v>58</v>
      </c>
      <c r="H746" s="6" t="s">
        <v>59</v>
      </c>
      <c r="I746" s="6">
        <v>4</v>
      </c>
      <c r="J746" s="12">
        <v>5</v>
      </c>
      <c r="K746" s="13">
        <v>215</v>
      </c>
      <c r="L746" s="13">
        <f t="shared" si="11"/>
        <v>1075</v>
      </c>
    </row>
    <row r="747" spans="1:12" x14ac:dyDescent="0.25">
      <c r="A747" s="6" t="s">
        <v>6</v>
      </c>
      <c r="B747" s="6" t="s">
        <v>5</v>
      </c>
      <c r="C747" s="6" t="s">
        <v>7</v>
      </c>
      <c r="D747" s="6" t="s">
        <v>8</v>
      </c>
      <c r="E747" s="6" t="s">
        <v>360</v>
      </c>
      <c r="F747" s="6" t="s">
        <v>417</v>
      </c>
      <c r="G747" s="6" t="s">
        <v>58</v>
      </c>
      <c r="H747" s="6" t="s">
        <v>59</v>
      </c>
      <c r="I747" s="6">
        <v>6</v>
      </c>
      <c r="J747" s="12">
        <v>2</v>
      </c>
      <c r="K747" s="13">
        <v>215</v>
      </c>
      <c r="L747" s="13">
        <f t="shared" si="11"/>
        <v>430</v>
      </c>
    </row>
    <row r="748" spans="1:12" x14ac:dyDescent="0.25">
      <c r="A748" s="6" t="s">
        <v>6</v>
      </c>
      <c r="B748" s="6" t="s">
        <v>5</v>
      </c>
      <c r="C748" s="6" t="s">
        <v>7</v>
      </c>
      <c r="D748" s="6" t="s">
        <v>8</v>
      </c>
      <c r="E748" s="6" t="s">
        <v>360</v>
      </c>
      <c r="F748" s="6" t="s">
        <v>417</v>
      </c>
      <c r="G748" s="6" t="s">
        <v>58</v>
      </c>
      <c r="H748" s="6" t="s">
        <v>59</v>
      </c>
      <c r="I748" s="6">
        <v>8</v>
      </c>
      <c r="J748" s="12">
        <v>4</v>
      </c>
      <c r="K748" s="13">
        <v>215</v>
      </c>
      <c r="L748" s="13">
        <f t="shared" si="11"/>
        <v>860</v>
      </c>
    </row>
    <row r="749" spans="1:12" x14ac:dyDescent="0.25">
      <c r="A749" s="6" t="s">
        <v>6</v>
      </c>
      <c r="B749" s="6" t="s">
        <v>5</v>
      </c>
      <c r="C749" s="6" t="s">
        <v>7</v>
      </c>
      <c r="D749" s="6" t="s">
        <v>8</v>
      </c>
      <c r="E749" s="6" t="s">
        <v>360</v>
      </c>
      <c r="F749" s="6" t="s">
        <v>417</v>
      </c>
      <c r="G749" s="6" t="s">
        <v>58</v>
      </c>
      <c r="H749" s="6" t="s">
        <v>59</v>
      </c>
      <c r="I749" s="6">
        <v>10</v>
      </c>
      <c r="J749" s="12">
        <v>18</v>
      </c>
      <c r="K749" s="13">
        <v>215</v>
      </c>
      <c r="L749" s="13">
        <f t="shared" si="11"/>
        <v>3870</v>
      </c>
    </row>
    <row r="750" spans="1:12" x14ac:dyDescent="0.25">
      <c r="A750" s="6" t="s">
        <v>6</v>
      </c>
      <c r="B750" s="6" t="s">
        <v>5</v>
      </c>
      <c r="C750" s="6" t="s">
        <v>7</v>
      </c>
      <c r="D750" s="6" t="s">
        <v>8</v>
      </c>
      <c r="E750" s="6" t="s">
        <v>360</v>
      </c>
      <c r="F750" s="6" t="s">
        <v>418</v>
      </c>
      <c r="G750" s="6" t="s">
        <v>60</v>
      </c>
      <c r="H750" s="6" t="s">
        <v>61</v>
      </c>
      <c r="I750" s="6">
        <v>4</v>
      </c>
      <c r="J750" s="12">
        <v>1</v>
      </c>
      <c r="K750" s="13">
        <v>215</v>
      </c>
      <c r="L750" s="13">
        <f t="shared" si="11"/>
        <v>215</v>
      </c>
    </row>
    <row r="751" spans="1:12" x14ac:dyDescent="0.25">
      <c r="A751" s="6" t="s">
        <v>6</v>
      </c>
      <c r="B751" s="6" t="s">
        <v>5</v>
      </c>
      <c r="C751" s="6" t="s">
        <v>7</v>
      </c>
      <c r="D751" s="6" t="s">
        <v>8</v>
      </c>
      <c r="E751" s="6" t="s">
        <v>360</v>
      </c>
      <c r="F751" s="6" t="s">
        <v>418</v>
      </c>
      <c r="G751" s="6" t="s">
        <v>60</v>
      </c>
      <c r="H751" s="6" t="s">
        <v>61</v>
      </c>
      <c r="I751" s="6">
        <v>6</v>
      </c>
      <c r="J751" s="12">
        <v>1</v>
      </c>
      <c r="K751" s="13">
        <v>215</v>
      </c>
      <c r="L751" s="13">
        <f t="shared" si="11"/>
        <v>215</v>
      </c>
    </row>
    <row r="752" spans="1:12" x14ac:dyDescent="0.25">
      <c r="A752" s="6" t="s">
        <v>6</v>
      </c>
      <c r="B752" s="6" t="s">
        <v>5</v>
      </c>
      <c r="C752" s="6" t="s">
        <v>7</v>
      </c>
      <c r="D752" s="6" t="s">
        <v>8</v>
      </c>
      <c r="E752" s="6" t="s">
        <v>360</v>
      </c>
      <c r="F752" s="6" t="s">
        <v>418</v>
      </c>
      <c r="G752" s="6" t="s">
        <v>60</v>
      </c>
      <c r="H752" s="6" t="s">
        <v>61</v>
      </c>
      <c r="I752" s="6">
        <v>8</v>
      </c>
      <c r="J752" s="12">
        <v>1</v>
      </c>
      <c r="K752" s="13">
        <v>215</v>
      </c>
      <c r="L752" s="13">
        <f t="shared" si="11"/>
        <v>215</v>
      </c>
    </row>
    <row r="753" spans="1:12" x14ac:dyDescent="0.25">
      <c r="A753" s="6" t="s">
        <v>6</v>
      </c>
      <c r="B753" s="6" t="s">
        <v>5</v>
      </c>
      <c r="C753" s="6" t="s">
        <v>7</v>
      </c>
      <c r="D753" s="6" t="s">
        <v>8</v>
      </c>
      <c r="E753" s="6" t="s">
        <v>360</v>
      </c>
      <c r="F753" s="6" t="s">
        <v>418</v>
      </c>
      <c r="G753" s="6" t="s">
        <v>60</v>
      </c>
      <c r="H753" s="6" t="s">
        <v>61</v>
      </c>
      <c r="I753" s="6">
        <v>10</v>
      </c>
      <c r="J753" s="12">
        <v>1</v>
      </c>
      <c r="K753" s="13">
        <v>215</v>
      </c>
      <c r="L753" s="13">
        <f t="shared" si="11"/>
        <v>215</v>
      </c>
    </row>
    <row r="754" spans="1:12" x14ac:dyDescent="0.25">
      <c r="A754" s="6" t="s">
        <v>6</v>
      </c>
      <c r="B754" s="6" t="s">
        <v>5</v>
      </c>
      <c r="C754" s="6" t="s">
        <v>7</v>
      </c>
      <c r="D754" s="6" t="s">
        <v>8</v>
      </c>
      <c r="E754" s="6" t="s">
        <v>360</v>
      </c>
      <c r="F754" s="6" t="s">
        <v>420</v>
      </c>
      <c r="G754" s="6" t="s">
        <v>65</v>
      </c>
      <c r="H754" s="6" t="s">
        <v>53</v>
      </c>
      <c r="I754" s="6">
        <v>4</v>
      </c>
      <c r="J754" s="12">
        <v>1</v>
      </c>
      <c r="K754" s="13">
        <v>185</v>
      </c>
      <c r="L754" s="13">
        <f t="shared" si="11"/>
        <v>185</v>
      </c>
    </row>
    <row r="755" spans="1:12" x14ac:dyDescent="0.25">
      <c r="A755" s="6" t="s">
        <v>6</v>
      </c>
      <c r="B755" s="6" t="s">
        <v>5</v>
      </c>
      <c r="C755" s="6" t="s">
        <v>7</v>
      </c>
      <c r="D755" s="6" t="s">
        <v>8</v>
      </c>
      <c r="E755" s="6" t="s">
        <v>360</v>
      </c>
      <c r="F755" s="6" t="s">
        <v>420</v>
      </c>
      <c r="G755" s="6" t="s">
        <v>65</v>
      </c>
      <c r="H755" s="6" t="s">
        <v>53</v>
      </c>
      <c r="I755" s="6">
        <v>6</v>
      </c>
      <c r="J755" s="12">
        <v>15</v>
      </c>
      <c r="K755" s="13">
        <v>185</v>
      </c>
      <c r="L755" s="13">
        <f t="shared" si="11"/>
        <v>2775</v>
      </c>
    </row>
    <row r="756" spans="1:12" x14ac:dyDescent="0.25">
      <c r="A756" s="6" t="s">
        <v>6</v>
      </c>
      <c r="B756" s="6" t="s">
        <v>5</v>
      </c>
      <c r="C756" s="6" t="s">
        <v>7</v>
      </c>
      <c r="D756" s="6" t="s">
        <v>8</v>
      </c>
      <c r="E756" s="6" t="s">
        <v>360</v>
      </c>
      <c r="F756" s="6" t="s">
        <v>420</v>
      </c>
      <c r="G756" s="6" t="s">
        <v>65</v>
      </c>
      <c r="H756" s="6" t="s">
        <v>53</v>
      </c>
      <c r="I756" s="6">
        <v>8</v>
      </c>
      <c r="J756" s="12">
        <v>2</v>
      </c>
      <c r="K756" s="13">
        <v>185</v>
      </c>
      <c r="L756" s="13">
        <f t="shared" si="11"/>
        <v>370</v>
      </c>
    </row>
    <row r="757" spans="1:12" x14ac:dyDescent="0.25">
      <c r="A757" s="6" t="s">
        <v>6</v>
      </c>
      <c r="B757" s="6" t="s">
        <v>5</v>
      </c>
      <c r="C757" s="6" t="s">
        <v>7</v>
      </c>
      <c r="D757" s="6" t="s">
        <v>8</v>
      </c>
      <c r="E757" s="6" t="s">
        <v>360</v>
      </c>
      <c r="F757" s="6" t="s">
        <v>420</v>
      </c>
      <c r="G757" s="6" t="s">
        <v>65</v>
      </c>
      <c r="H757" s="6" t="s">
        <v>53</v>
      </c>
      <c r="I757" s="6">
        <v>10</v>
      </c>
      <c r="J757" s="12">
        <v>2</v>
      </c>
      <c r="K757" s="13">
        <v>185</v>
      </c>
      <c r="L757" s="13">
        <f t="shared" si="11"/>
        <v>370</v>
      </c>
    </row>
    <row r="758" spans="1:12" x14ac:dyDescent="0.25">
      <c r="A758" s="6" t="s">
        <v>6</v>
      </c>
      <c r="B758" s="6" t="s">
        <v>5</v>
      </c>
      <c r="C758" s="6" t="s">
        <v>7</v>
      </c>
      <c r="D758" s="6" t="s">
        <v>8</v>
      </c>
      <c r="E758" s="6" t="s">
        <v>360</v>
      </c>
      <c r="F758" s="6" t="s">
        <v>420</v>
      </c>
      <c r="G758" s="6" t="s">
        <v>65</v>
      </c>
      <c r="H758" s="6" t="s">
        <v>53</v>
      </c>
      <c r="I758" s="6">
        <v>12</v>
      </c>
      <c r="J758" s="12">
        <v>40</v>
      </c>
      <c r="K758" s="13">
        <v>185</v>
      </c>
      <c r="L758" s="13">
        <f t="shared" si="11"/>
        <v>7400</v>
      </c>
    </row>
    <row r="759" spans="1:12" x14ac:dyDescent="0.25">
      <c r="A759" s="6" t="s">
        <v>6</v>
      </c>
      <c r="B759" s="6" t="s">
        <v>5</v>
      </c>
      <c r="C759" s="6" t="s">
        <v>7</v>
      </c>
      <c r="D759" s="6" t="s">
        <v>8</v>
      </c>
      <c r="E759" s="6" t="s">
        <v>360</v>
      </c>
      <c r="F759" s="6" t="s">
        <v>421</v>
      </c>
      <c r="G759" s="6" t="s">
        <v>66</v>
      </c>
      <c r="H759" s="6" t="s">
        <v>67</v>
      </c>
      <c r="I759" s="6">
        <v>4</v>
      </c>
      <c r="J759" s="12">
        <v>4</v>
      </c>
      <c r="K759" s="13">
        <v>185</v>
      </c>
      <c r="L759" s="13">
        <f t="shared" si="11"/>
        <v>740</v>
      </c>
    </row>
    <row r="760" spans="1:12" x14ac:dyDescent="0.25">
      <c r="A760" s="6" t="s">
        <v>6</v>
      </c>
      <c r="B760" s="6" t="s">
        <v>5</v>
      </c>
      <c r="C760" s="6" t="s">
        <v>7</v>
      </c>
      <c r="D760" s="6" t="s">
        <v>8</v>
      </c>
      <c r="E760" s="6" t="s">
        <v>360</v>
      </c>
      <c r="F760" s="6" t="s">
        <v>421</v>
      </c>
      <c r="G760" s="6" t="s">
        <v>66</v>
      </c>
      <c r="H760" s="6" t="s">
        <v>67</v>
      </c>
      <c r="I760" s="6">
        <v>6</v>
      </c>
      <c r="J760" s="12">
        <v>4</v>
      </c>
      <c r="K760" s="13">
        <v>185</v>
      </c>
      <c r="L760" s="13">
        <f t="shared" si="11"/>
        <v>740</v>
      </c>
    </row>
    <row r="761" spans="1:12" x14ac:dyDescent="0.25">
      <c r="A761" s="6" t="s">
        <v>6</v>
      </c>
      <c r="B761" s="6" t="s">
        <v>5</v>
      </c>
      <c r="C761" s="6" t="s">
        <v>7</v>
      </c>
      <c r="D761" s="6" t="s">
        <v>8</v>
      </c>
      <c r="E761" s="6" t="s">
        <v>360</v>
      </c>
      <c r="F761" s="6" t="s">
        <v>421</v>
      </c>
      <c r="G761" s="6" t="s">
        <v>66</v>
      </c>
      <c r="H761" s="6" t="s">
        <v>67</v>
      </c>
      <c r="I761" s="6">
        <v>12</v>
      </c>
      <c r="J761" s="12">
        <v>1</v>
      </c>
      <c r="K761" s="13">
        <v>185</v>
      </c>
      <c r="L761" s="13">
        <f t="shared" si="11"/>
        <v>185</v>
      </c>
    </row>
    <row r="762" spans="1:12" x14ac:dyDescent="0.25">
      <c r="A762" s="6" t="s">
        <v>6</v>
      </c>
      <c r="B762" s="6" t="s">
        <v>5</v>
      </c>
      <c r="C762" s="6" t="s">
        <v>7</v>
      </c>
      <c r="D762" s="6" t="s">
        <v>8</v>
      </c>
      <c r="E762" s="6" t="s">
        <v>360</v>
      </c>
      <c r="F762" s="6" t="s">
        <v>422</v>
      </c>
      <c r="G762" s="6" t="s">
        <v>69</v>
      </c>
      <c r="H762" s="6" t="s">
        <v>70</v>
      </c>
      <c r="I762" s="6">
        <v>4</v>
      </c>
      <c r="J762" s="12">
        <v>4</v>
      </c>
      <c r="K762" s="13">
        <v>185</v>
      </c>
      <c r="L762" s="13">
        <f t="shared" si="11"/>
        <v>740</v>
      </c>
    </row>
    <row r="763" spans="1:12" x14ac:dyDescent="0.25">
      <c r="A763" s="6" t="s">
        <v>6</v>
      </c>
      <c r="B763" s="6" t="s">
        <v>5</v>
      </c>
      <c r="C763" s="6" t="s">
        <v>7</v>
      </c>
      <c r="D763" s="6" t="s">
        <v>8</v>
      </c>
      <c r="E763" s="6" t="s">
        <v>360</v>
      </c>
      <c r="F763" s="6" t="s">
        <v>422</v>
      </c>
      <c r="G763" s="6" t="s">
        <v>69</v>
      </c>
      <c r="H763" s="6" t="s">
        <v>70</v>
      </c>
      <c r="I763" s="6">
        <v>6</v>
      </c>
      <c r="J763" s="12">
        <v>2</v>
      </c>
      <c r="K763" s="13">
        <v>185</v>
      </c>
      <c r="L763" s="13">
        <f t="shared" si="11"/>
        <v>370</v>
      </c>
    </row>
    <row r="764" spans="1:12" x14ac:dyDescent="0.25">
      <c r="A764" s="6" t="s">
        <v>6</v>
      </c>
      <c r="B764" s="6" t="s">
        <v>5</v>
      </c>
      <c r="C764" s="6" t="s">
        <v>7</v>
      </c>
      <c r="D764" s="6" t="s">
        <v>8</v>
      </c>
      <c r="E764" s="6" t="s">
        <v>360</v>
      </c>
      <c r="F764" s="6" t="s">
        <v>422</v>
      </c>
      <c r="G764" s="6" t="s">
        <v>69</v>
      </c>
      <c r="H764" s="6" t="s">
        <v>70</v>
      </c>
      <c r="I764" s="6">
        <v>8</v>
      </c>
      <c r="J764" s="12">
        <v>11</v>
      </c>
      <c r="K764" s="13">
        <v>185</v>
      </c>
      <c r="L764" s="13">
        <f t="shared" si="11"/>
        <v>2035</v>
      </c>
    </row>
    <row r="765" spans="1:12" x14ac:dyDescent="0.25">
      <c r="A765" s="6" t="s">
        <v>6</v>
      </c>
      <c r="B765" s="6" t="s">
        <v>5</v>
      </c>
      <c r="C765" s="6" t="s">
        <v>7</v>
      </c>
      <c r="D765" s="6" t="s">
        <v>8</v>
      </c>
      <c r="E765" s="6" t="s">
        <v>360</v>
      </c>
      <c r="F765" s="6" t="s">
        <v>422</v>
      </c>
      <c r="G765" s="6" t="s">
        <v>69</v>
      </c>
      <c r="H765" s="6" t="s">
        <v>70</v>
      </c>
      <c r="I765" s="6">
        <v>10</v>
      </c>
      <c r="J765" s="12">
        <v>14</v>
      </c>
      <c r="K765" s="13">
        <v>185</v>
      </c>
      <c r="L765" s="13">
        <f t="shared" si="11"/>
        <v>2590</v>
      </c>
    </row>
    <row r="766" spans="1:12" x14ac:dyDescent="0.25">
      <c r="A766" s="6" t="s">
        <v>6</v>
      </c>
      <c r="B766" s="6" t="s">
        <v>5</v>
      </c>
      <c r="C766" s="6" t="s">
        <v>7</v>
      </c>
      <c r="D766" s="6" t="s">
        <v>8</v>
      </c>
      <c r="E766" s="6" t="s">
        <v>360</v>
      </c>
      <c r="F766" s="6" t="s">
        <v>422</v>
      </c>
      <c r="G766" s="6" t="s">
        <v>69</v>
      </c>
      <c r="H766" s="6" t="s">
        <v>70</v>
      </c>
      <c r="I766" s="6">
        <v>12</v>
      </c>
      <c r="J766" s="12">
        <v>15</v>
      </c>
      <c r="K766" s="13">
        <v>185</v>
      </c>
      <c r="L766" s="13">
        <f t="shared" si="11"/>
        <v>2775</v>
      </c>
    </row>
    <row r="767" spans="1:12" x14ac:dyDescent="0.25">
      <c r="A767" s="6" t="s">
        <v>6</v>
      </c>
      <c r="B767" s="6" t="s">
        <v>5</v>
      </c>
      <c r="C767" s="6" t="s">
        <v>7</v>
      </c>
      <c r="D767" s="6" t="s">
        <v>8</v>
      </c>
      <c r="E767" s="6" t="s">
        <v>360</v>
      </c>
      <c r="F767" s="6" t="s">
        <v>423</v>
      </c>
      <c r="G767" s="6" t="s">
        <v>71</v>
      </c>
      <c r="H767" s="6" t="s">
        <v>18</v>
      </c>
      <c r="I767" s="6">
        <v>6</v>
      </c>
      <c r="J767" s="12">
        <v>3</v>
      </c>
      <c r="K767" s="13">
        <v>250</v>
      </c>
      <c r="L767" s="13">
        <f t="shared" si="11"/>
        <v>750</v>
      </c>
    </row>
    <row r="768" spans="1:12" x14ac:dyDescent="0.25">
      <c r="A768" s="6" t="s">
        <v>6</v>
      </c>
      <c r="B768" s="6" t="s">
        <v>5</v>
      </c>
      <c r="C768" s="6" t="s">
        <v>7</v>
      </c>
      <c r="D768" s="6" t="s">
        <v>8</v>
      </c>
      <c r="E768" s="6" t="s">
        <v>360</v>
      </c>
      <c r="F768" s="6" t="s">
        <v>423</v>
      </c>
      <c r="G768" s="6" t="s">
        <v>71</v>
      </c>
      <c r="H768" s="6" t="s">
        <v>18</v>
      </c>
      <c r="I768" s="6">
        <v>8</v>
      </c>
      <c r="J768" s="12">
        <v>3</v>
      </c>
      <c r="K768" s="13">
        <v>250</v>
      </c>
      <c r="L768" s="13">
        <f t="shared" si="11"/>
        <v>750</v>
      </c>
    </row>
    <row r="769" spans="1:12" x14ac:dyDescent="0.25">
      <c r="A769" s="6" t="s">
        <v>6</v>
      </c>
      <c r="B769" s="6" t="s">
        <v>5</v>
      </c>
      <c r="C769" s="6" t="s">
        <v>7</v>
      </c>
      <c r="D769" s="6" t="s">
        <v>8</v>
      </c>
      <c r="E769" s="6" t="s">
        <v>360</v>
      </c>
      <c r="F769" s="6" t="s">
        <v>423</v>
      </c>
      <c r="G769" s="6" t="s">
        <v>71</v>
      </c>
      <c r="H769" s="6" t="s">
        <v>18</v>
      </c>
      <c r="I769" s="6">
        <v>10</v>
      </c>
      <c r="J769" s="12">
        <v>3</v>
      </c>
      <c r="K769" s="13">
        <v>250</v>
      </c>
      <c r="L769" s="13">
        <f t="shared" si="11"/>
        <v>750</v>
      </c>
    </row>
    <row r="770" spans="1:12" x14ac:dyDescent="0.25">
      <c r="A770" s="6" t="s">
        <v>6</v>
      </c>
      <c r="B770" s="6" t="s">
        <v>5</v>
      </c>
      <c r="C770" s="6" t="s">
        <v>7</v>
      </c>
      <c r="D770" s="6" t="s">
        <v>8</v>
      </c>
      <c r="E770" s="6" t="s">
        <v>360</v>
      </c>
      <c r="F770" s="6" t="s">
        <v>423</v>
      </c>
      <c r="G770" s="6" t="s">
        <v>71</v>
      </c>
      <c r="H770" s="6" t="s">
        <v>18</v>
      </c>
      <c r="I770" s="6">
        <v>12</v>
      </c>
      <c r="J770" s="12">
        <v>3</v>
      </c>
      <c r="K770" s="13">
        <v>250</v>
      </c>
      <c r="L770" s="13">
        <f t="shared" si="11"/>
        <v>750</v>
      </c>
    </row>
    <row r="771" spans="1:12" x14ac:dyDescent="0.25">
      <c r="A771" s="6" t="s">
        <v>6</v>
      </c>
      <c r="B771" s="6" t="s">
        <v>5</v>
      </c>
      <c r="C771" s="6" t="s">
        <v>7</v>
      </c>
      <c r="D771" s="6" t="s">
        <v>8</v>
      </c>
      <c r="E771" s="6" t="s">
        <v>360</v>
      </c>
      <c r="F771" s="6" t="s">
        <v>424</v>
      </c>
      <c r="G771" s="6" t="s">
        <v>72</v>
      </c>
      <c r="H771" s="6" t="s">
        <v>32</v>
      </c>
      <c r="I771" s="6">
        <v>4</v>
      </c>
      <c r="J771" s="12">
        <v>5</v>
      </c>
      <c r="K771" s="13">
        <v>215</v>
      </c>
      <c r="L771" s="13">
        <f t="shared" ref="L771:L834" si="12">K771*J771</f>
        <v>1075</v>
      </c>
    </row>
    <row r="772" spans="1:12" x14ac:dyDescent="0.25">
      <c r="A772" s="6" t="s">
        <v>6</v>
      </c>
      <c r="B772" s="6" t="s">
        <v>5</v>
      </c>
      <c r="C772" s="6" t="s">
        <v>7</v>
      </c>
      <c r="D772" s="6" t="s">
        <v>8</v>
      </c>
      <c r="E772" s="6" t="s">
        <v>360</v>
      </c>
      <c r="F772" s="6" t="s">
        <v>424</v>
      </c>
      <c r="G772" s="6" t="s">
        <v>72</v>
      </c>
      <c r="H772" s="6" t="s">
        <v>32</v>
      </c>
      <c r="I772" s="6">
        <v>6</v>
      </c>
      <c r="J772" s="12">
        <v>39</v>
      </c>
      <c r="K772" s="13">
        <v>215</v>
      </c>
      <c r="L772" s="13">
        <f t="shared" si="12"/>
        <v>8385</v>
      </c>
    </row>
    <row r="773" spans="1:12" x14ac:dyDescent="0.25">
      <c r="A773" s="6" t="s">
        <v>6</v>
      </c>
      <c r="B773" s="6" t="s">
        <v>5</v>
      </c>
      <c r="C773" s="6" t="s">
        <v>7</v>
      </c>
      <c r="D773" s="6" t="s">
        <v>8</v>
      </c>
      <c r="E773" s="6" t="s">
        <v>360</v>
      </c>
      <c r="F773" s="6" t="s">
        <v>424</v>
      </c>
      <c r="G773" s="6" t="s">
        <v>72</v>
      </c>
      <c r="H773" s="6" t="s">
        <v>32</v>
      </c>
      <c r="I773" s="6">
        <v>8</v>
      </c>
      <c r="J773" s="12">
        <v>7</v>
      </c>
      <c r="K773" s="13">
        <v>215</v>
      </c>
      <c r="L773" s="13">
        <f t="shared" si="12"/>
        <v>1505</v>
      </c>
    </row>
    <row r="774" spans="1:12" x14ac:dyDescent="0.25">
      <c r="A774" s="6" t="s">
        <v>6</v>
      </c>
      <c r="B774" s="6" t="s">
        <v>5</v>
      </c>
      <c r="C774" s="6" t="s">
        <v>7</v>
      </c>
      <c r="D774" s="6" t="s">
        <v>8</v>
      </c>
      <c r="E774" s="6" t="s">
        <v>360</v>
      </c>
      <c r="F774" s="6" t="s">
        <v>424</v>
      </c>
      <c r="G774" s="6" t="s">
        <v>72</v>
      </c>
      <c r="H774" s="6" t="s">
        <v>32</v>
      </c>
      <c r="I774" s="6">
        <v>10</v>
      </c>
      <c r="J774" s="12">
        <v>9</v>
      </c>
      <c r="K774" s="13">
        <v>215</v>
      </c>
      <c r="L774" s="13">
        <f t="shared" si="12"/>
        <v>1935</v>
      </c>
    </row>
    <row r="775" spans="1:12" x14ac:dyDescent="0.25">
      <c r="A775" s="6" t="s">
        <v>6</v>
      </c>
      <c r="B775" s="6" t="s">
        <v>5</v>
      </c>
      <c r="C775" s="6" t="s">
        <v>7</v>
      </c>
      <c r="D775" s="6" t="s">
        <v>8</v>
      </c>
      <c r="E775" s="6" t="s">
        <v>360</v>
      </c>
      <c r="F775" s="6" t="s">
        <v>424</v>
      </c>
      <c r="G775" s="6" t="s">
        <v>72</v>
      </c>
      <c r="H775" s="6" t="s">
        <v>32</v>
      </c>
      <c r="I775" s="6">
        <v>12</v>
      </c>
      <c r="J775" s="12">
        <v>10</v>
      </c>
      <c r="K775" s="13">
        <v>215</v>
      </c>
      <c r="L775" s="13">
        <f t="shared" si="12"/>
        <v>2150</v>
      </c>
    </row>
    <row r="776" spans="1:12" x14ac:dyDescent="0.25">
      <c r="A776" s="6" t="s">
        <v>6</v>
      </c>
      <c r="B776" s="6" t="s">
        <v>5</v>
      </c>
      <c r="C776" s="6" t="s">
        <v>7</v>
      </c>
      <c r="D776" s="6" t="s">
        <v>8</v>
      </c>
      <c r="E776" s="6" t="s">
        <v>360</v>
      </c>
      <c r="F776" s="6" t="s">
        <v>425</v>
      </c>
      <c r="G776" s="6" t="s">
        <v>73</v>
      </c>
      <c r="H776" s="6" t="s">
        <v>74</v>
      </c>
      <c r="I776" s="6">
        <v>4</v>
      </c>
      <c r="J776" s="12">
        <v>2</v>
      </c>
      <c r="K776" s="13">
        <v>215</v>
      </c>
      <c r="L776" s="13">
        <f t="shared" si="12"/>
        <v>430</v>
      </c>
    </row>
    <row r="777" spans="1:12" x14ac:dyDescent="0.25">
      <c r="A777" s="6" t="s">
        <v>6</v>
      </c>
      <c r="B777" s="6" t="s">
        <v>5</v>
      </c>
      <c r="C777" s="6" t="s">
        <v>7</v>
      </c>
      <c r="D777" s="6" t="s">
        <v>8</v>
      </c>
      <c r="E777" s="6" t="s">
        <v>360</v>
      </c>
      <c r="F777" s="6" t="s">
        <v>425</v>
      </c>
      <c r="G777" s="6" t="s">
        <v>73</v>
      </c>
      <c r="H777" s="6" t="s">
        <v>74</v>
      </c>
      <c r="I777" s="6">
        <v>8</v>
      </c>
      <c r="J777" s="12">
        <v>1</v>
      </c>
      <c r="K777" s="13">
        <v>215</v>
      </c>
      <c r="L777" s="13">
        <f t="shared" si="12"/>
        <v>215</v>
      </c>
    </row>
    <row r="778" spans="1:12" x14ac:dyDescent="0.25">
      <c r="A778" s="6" t="s">
        <v>6</v>
      </c>
      <c r="B778" s="6" t="s">
        <v>5</v>
      </c>
      <c r="C778" s="6" t="s">
        <v>7</v>
      </c>
      <c r="D778" s="6" t="s">
        <v>8</v>
      </c>
      <c r="E778" s="6" t="s">
        <v>360</v>
      </c>
      <c r="F778" s="6" t="s">
        <v>425</v>
      </c>
      <c r="G778" s="6" t="s">
        <v>73</v>
      </c>
      <c r="H778" s="6" t="s">
        <v>74</v>
      </c>
      <c r="I778" s="6">
        <v>10</v>
      </c>
      <c r="J778" s="12">
        <v>2</v>
      </c>
      <c r="K778" s="13">
        <v>215</v>
      </c>
      <c r="L778" s="13">
        <f t="shared" si="12"/>
        <v>430</v>
      </c>
    </row>
    <row r="779" spans="1:12" x14ac:dyDescent="0.25">
      <c r="A779" s="6" t="s">
        <v>6</v>
      </c>
      <c r="B779" s="6" t="s">
        <v>5</v>
      </c>
      <c r="C779" s="6" t="s">
        <v>7</v>
      </c>
      <c r="D779" s="6" t="s">
        <v>8</v>
      </c>
      <c r="E779" s="6" t="s">
        <v>360</v>
      </c>
      <c r="F779" s="6" t="s">
        <v>425</v>
      </c>
      <c r="G779" s="6" t="s">
        <v>73</v>
      </c>
      <c r="H779" s="6" t="s">
        <v>74</v>
      </c>
      <c r="I779" s="6">
        <v>12</v>
      </c>
      <c r="J779" s="12">
        <v>2</v>
      </c>
      <c r="K779" s="13">
        <v>215</v>
      </c>
      <c r="L779" s="13">
        <f t="shared" si="12"/>
        <v>430</v>
      </c>
    </row>
    <row r="780" spans="1:12" x14ac:dyDescent="0.25">
      <c r="A780" s="6" t="s">
        <v>6</v>
      </c>
      <c r="B780" s="6" t="s">
        <v>5</v>
      </c>
      <c r="C780" s="6" t="s">
        <v>7</v>
      </c>
      <c r="D780" s="6" t="s">
        <v>8</v>
      </c>
      <c r="E780" s="6" t="s">
        <v>360</v>
      </c>
      <c r="F780" s="6" t="s">
        <v>426</v>
      </c>
      <c r="G780" s="6" t="s">
        <v>75</v>
      </c>
      <c r="H780" s="6" t="s">
        <v>76</v>
      </c>
      <c r="I780" s="6">
        <v>4</v>
      </c>
      <c r="J780" s="12">
        <v>6</v>
      </c>
      <c r="K780" s="13">
        <v>185</v>
      </c>
      <c r="L780" s="13">
        <f t="shared" si="12"/>
        <v>1110</v>
      </c>
    </row>
    <row r="781" spans="1:12" x14ac:dyDescent="0.25">
      <c r="A781" s="6" t="s">
        <v>6</v>
      </c>
      <c r="B781" s="6" t="s">
        <v>5</v>
      </c>
      <c r="C781" s="6" t="s">
        <v>7</v>
      </c>
      <c r="D781" s="6" t="s">
        <v>8</v>
      </c>
      <c r="E781" s="6" t="s">
        <v>360</v>
      </c>
      <c r="F781" s="6" t="s">
        <v>426</v>
      </c>
      <c r="G781" s="6" t="s">
        <v>75</v>
      </c>
      <c r="H781" s="6" t="s">
        <v>76</v>
      </c>
      <c r="I781" s="6">
        <v>6</v>
      </c>
      <c r="J781" s="12">
        <v>17</v>
      </c>
      <c r="K781" s="13">
        <v>185</v>
      </c>
      <c r="L781" s="13">
        <f t="shared" si="12"/>
        <v>3145</v>
      </c>
    </row>
    <row r="782" spans="1:12" x14ac:dyDescent="0.25">
      <c r="A782" s="6" t="s">
        <v>6</v>
      </c>
      <c r="B782" s="6" t="s">
        <v>5</v>
      </c>
      <c r="C782" s="6" t="s">
        <v>7</v>
      </c>
      <c r="D782" s="6" t="s">
        <v>8</v>
      </c>
      <c r="E782" s="6" t="s">
        <v>360</v>
      </c>
      <c r="F782" s="6" t="s">
        <v>426</v>
      </c>
      <c r="G782" s="6" t="s">
        <v>75</v>
      </c>
      <c r="H782" s="6" t="s">
        <v>76</v>
      </c>
      <c r="I782" s="6">
        <v>8</v>
      </c>
      <c r="J782" s="12">
        <v>19</v>
      </c>
      <c r="K782" s="13">
        <v>185</v>
      </c>
      <c r="L782" s="13">
        <f t="shared" si="12"/>
        <v>3515</v>
      </c>
    </row>
    <row r="783" spans="1:12" x14ac:dyDescent="0.25">
      <c r="A783" s="6" t="s">
        <v>6</v>
      </c>
      <c r="B783" s="6" t="s">
        <v>5</v>
      </c>
      <c r="C783" s="6" t="s">
        <v>7</v>
      </c>
      <c r="D783" s="6" t="s">
        <v>8</v>
      </c>
      <c r="E783" s="6" t="s">
        <v>360</v>
      </c>
      <c r="F783" s="6" t="s">
        <v>426</v>
      </c>
      <c r="G783" s="6" t="s">
        <v>75</v>
      </c>
      <c r="H783" s="6" t="s">
        <v>76</v>
      </c>
      <c r="I783" s="6">
        <v>10</v>
      </c>
      <c r="J783" s="12">
        <v>35</v>
      </c>
      <c r="K783" s="13">
        <v>185</v>
      </c>
      <c r="L783" s="13">
        <f t="shared" si="12"/>
        <v>6475</v>
      </c>
    </row>
    <row r="784" spans="1:12" x14ac:dyDescent="0.25">
      <c r="A784" s="6" t="s">
        <v>6</v>
      </c>
      <c r="B784" s="6" t="s">
        <v>5</v>
      </c>
      <c r="C784" s="6" t="s">
        <v>7</v>
      </c>
      <c r="D784" s="6" t="s">
        <v>8</v>
      </c>
      <c r="E784" s="6" t="s">
        <v>360</v>
      </c>
      <c r="F784" s="6" t="s">
        <v>426</v>
      </c>
      <c r="G784" s="6" t="s">
        <v>75</v>
      </c>
      <c r="H784" s="6" t="s">
        <v>76</v>
      </c>
      <c r="I784" s="6">
        <v>12</v>
      </c>
      <c r="J784" s="12">
        <v>35</v>
      </c>
      <c r="K784" s="13">
        <v>185</v>
      </c>
      <c r="L784" s="13">
        <f t="shared" si="12"/>
        <v>6475</v>
      </c>
    </row>
    <row r="785" spans="1:12" x14ac:dyDescent="0.25">
      <c r="A785" s="6" t="s">
        <v>6</v>
      </c>
      <c r="B785" s="6" t="s">
        <v>5</v>
      </c>
      <c r="C785" s="6" t="s">
        <v>7</v>
      </c>
      <c r="D785" s="6" t="s">
        <v>8</v>
      </c>
      <c r="E785" s="6" t="s">
        <v>360</v>
      </c>
      <c r="F785" s="6" t="s">
        <v>427</v>
      </c>
      <c r="G785" s="6" t="s">
        <v>77</v>
      </c>
      <c r="H785" s="6" t="s">
        <v>27</v>
      </c>
      <c r="I785" s="6">
        <v>4</v>
      </c>
      <c r="J785" s="12">
        <v>4</v>
      </c>
      <c r="K785" s="13">
        <v>185</v>
      </c>
      <c r="L785" s="13">
        <f t="shared" si="12"/>
        <v>740</v>
      </c>
    </row>
    <row r="786" spans="1:12" x14ac:dyDescent="0.25">
      <c r="A786" s="6" t="s">
        <v>6</v>
      </c>
      <c r="B786" s="6" t="s">
        <v>5</v>
      </c>
      <c r="C786" s="6" t="s">
        <v>7</v>
      </c>
      <c r="D786" s="6" t="s">
        <v>8</v>
      </c>
      <c r="E786" s="6" t="s">
        <v>360</v>
      </c>
      <c r="F786" s="6" t="s">
        <v>427</v>
      </c>
      <c r="G786" s="6" t="s">
        <v>77</v>
      </c>
      <c r="H786" s="6" t="s">
        <v>27</v>
      </c>
      <c r="I786" s="6">
        <v>6</v>
      </c>
      <c r="J786" s="12">
        <v>3</v>
      </c>
      <c r="K786" s="13">
        <v>185</v>
      </c>
      <c r="L786" s="13">
        <f t="shared" si="12"/>
        <v>555</v>
      </c>
    </row>
    <row r="787" spans="1:12" x14ac:dyDescent="0.25">
      <c r="A787" s="6" t="s">
        <v>6</v>
      </c>
      <c r="B787" s="6" t="s">
        <v>5</v>
      </c>
      <c r="C787" s="6" t="s">
        <v>7</v>
      </c>
      <c r="D787" s="6" t="s">
        <v>8</v>
      </c>
      <c r="E787" s="6" t="s">
        <v>360</v>
      </c>
      <c r="F787" s="6" t="s">
        <v>427</v>
      </c>
      <c r="G787" s="6" t="s">
        <v>77</v>
      </c>
      <c r="H787" s="6" t="s">
        <v>27</v>
      </c>
      <c r="I787" s="6">
        <v>8</v>
      </c>
      <c r="J787" s="12">
        <v>4</v>
      </c>
      <c r="K787" s="13">
        <v>185</v>
      </c>
      <c r="L787" s="13">
        <f t="shared" si="12"/>
        <v>740</v>
      </c>
    </row>
    <row r="788" spans="1:12" x14ac:dyDescent="0.25">
      <c r="A788" s="6" t="s">
        <v>6</v>
      </c>
      <c r="B788" s="6" t="s">
        <v>5</v>
      </c>
      <c r="C788" s="6" t="s">
        <v>7</v>
      </c>
      <c r="D788" s="6" t="s">
        <v>8</v>
      </c>
      <c r="E788" s="6" t="s">
        <v>360</v>
      </c>
      <c r="F788" s="6" t="s">
        <v>427</v>
      </c>
      <c r="G788" s="6" t="s">
        <v>77</v>
      </c>
      <c r="H788" s="6" t="s">
        <v>27</v>
      </c>
      <c r="I788" s="6">
        <v>10</v>
      </c>
      <c r="J788" s="12">
        <v>3</v>
      </c>
      <c r="K788" s="13">
        <v>185</v>
      </c>
      <c r="L788" s="13">
        <f t="shared" si="12"/>
        <v>555</v>
      </c>
    </row>
    <row r="789" spans="1:12" x14ac:dyDescent="0.25">
      <c r="A789" s="6" t="s">
        <v>6</v>
      </c>
      <c r="B789" s="6" t="s">
        <v>5</v>
      </c>
      <c r="C789" s="6" t="s">
        <v>7</v>
      </c>
      <c r="D789" s="6" t="s">
        <v>8</v>
      </c>
      <c r="E789" s="6" t="s">
        <v>360</v>
      </c>
      <c r="F789" s="6" t="s">
        <v>427</v>
      </c>
      <c r="G789" s="6" t="s">
        <v>77</v>
      </c>
      <c r="H789" s="6" t="s">
        <v>27</v>
      </c>
      <c r="I789" s="6">
        <v>12</v>
      </c>
      <c r="J789" s="12">
        <v>5</v>
      </c>
      <c r="K789" s="13">
        <v>185</v>
      </c>
      <c r="L789" s="13">
        <f t="shared" si="12"/>
        <v>925</v>
      </c>
    </row>
    <row r="790" spans="1:12" x14ac:dyDescent="0.25">
      <c r="A790" s="6" t="s">
        <v>6</v>
      </c>
      <c r="B790" s="6" t="s">
        <v>5</v>
      </c>
      <c r="C790" s="6" t="s">
        <v>7</v>
      </c>
      <c r="D790" s="6" t="s">
        <v>8</v>
      </c>
      <c r="E790" s="6" t="s">
        <v>360</v>
      </c>
      <c r="F790" s="6" t="s">
        <v>428</v>
      </c>
      <c r="G790" s="6" t="s">
        <v>85</v>
      </c>
      <c r="H790" s="6" t="s">
        <v>35</v>
      </c>
      <c r="I790" s="6">
        <v>6</v>
      </c>
      <c r="J790" s="12">
        <v>28</v>
      </c>
      <c r="K790" s="13">
        <v>220</v>
      </c>
      <c r="L790" s="13">
        <f t="shared" si="12"/>
        <v>6160</v>
      </c>
    </row>
    <row r="791" spans="1:12" x14ac:dyDescent="0.25">
      <c r="A791" s="6" t="s">
        <v>6</v>
      </c>
      <c r="B791" s="6" t="s">
        <v>5</v>
      </c>
      <c r="C791" s="6" t="s">
        <v>7</v>
      </c>
      <c r="D791" s="6" t="s">
        <v>8</v>
      </c>
      <c r="E791" s="6" t="s">
        <v>360</v>
      </c>
      <c r="F791" s="6" t="s">
        <v>428</v>
      </c>
      <c r="G791" s="6" t="s">
        <v>85</v>
      </c>
      <c r="H791" s="6" t="s">
        <v>35</v>
      </c>
      <c r="I791" s="6">
        <v>8</v>
      </c>
      <c r="J791" s="12">
        <v>6</v>
      </c>
      <c r="K791" s="13">
        <v>220</v>
      </c>
      <c r="L791" s="13">
        <f t="shared" si="12"/>
        <v>1320</v>
      </c>
    </row>
    <row r="792" spans="1:12" x14ac:dyDescent="0.25">
      <c r="A792" s="6" t="s">
        <v>6</v>
      </c>
      <c r="B792" s="6" t="s">
        <v>5</v>
      </c>
      <c r="C792" s="6" t="s">
        <v>7</v>
      </c>
      <c r="D792" s="6" t="s">
        <v>8</v>
      </c>
      <c r="E792" s="6" t="s">
        <v>360</v>
      </c>
      <c r="F792" s="6" t="s">
        <v>428</v>
      </c>
      <c r="G792" s="6" t="s">
        <v>85</v>
      </c>
      <c r="H792" s="6" t="s">
        <v>35</v>
      </c>
      <c r="I792" s="6">
        <v>10</v>
      </c>
      <c r="J792" s="12">
        <v>1</v>
      </c>
      <c r="K792" s="13">
        <v>220</v>
      </c>
      <c r="L792" s="13">
        <f t="shared" si="12"/>
        <v>220</v>
      </c>
    </row>
    <row r="793" spans="1:12" x14ac:dyDescent="0.25">
      <c r="A793" s="6" t="s">
        <v>6</v>
      </c>
      <c r="B793" s="6" t="s">
        <v>5</v>
      </c>
      <c r="C793" s="6" t="s">
        <v>7</v>
      </c>
      <c r="D793" s="6" t="s">
        <v>8</v>
      </c>
      <c r="E793" s="6" t="s">
        <v>360</v>
      </c>
      <c r="F793" s="6" t="s">
        <v>399</v>
      </c>
      <c r="G793" s="6" t="s">
        <v>19</v>
      </c>
      <c r="H793" s="6" t="s">
        <v>20</v>
      </c>
      <c r="I793" s="6">
        <v>4</v>
      </c>
      <c r="J793" s="12">
        <v>8</v>
      </c>
      <c r="K793" s="13">
        <v>175</v>
      </c>
      <c r="L793" s="13">
        <f t="shared" si="12"/>
        <v>1400</v>
      </c>
    </row>
    <row r="794" spans="1:12" x14ac:dyDescent="0.25">
      <c r="A794" s="6" t="s">
        <v>6</v>
      </c>
      <c r="B794" s="6" t="s">
        <v>5</v>
      </c>
      <c r="C794" s="6" t="s">
        <v>7</v>
      </c>
      <c r="D794" s="6" t="s">
        <v>8</v>
      </c>
      <c r="E794" s="6" t="s">
        <v>360</v>
      </c>
      <c r="F794" s="6" t="s">
        <v>399</v>
      </c>
      <c r="G794" s="6" t="s">
        <v>19</v>
      </c>
      <c r="H794" s="6" t="s">
        <v>20</v>
      </c>
      <c r="I794" s="6">
        <v>6</v>
      </c>
      <c r="J794" s="12">
        <v>11</v>
      </c>
      <c r="K794" s="13">
        <v>175</v>
      </c>
      <c r="L794" s="13">
        <f t="shared" si="12"/>
        <v>1925</v>
      </c>
    </row>
    <row r="795" spans="1:12" x14ac:dyDescent="0.25">
      <c r="A795" s="6" t="s">
        <v>6</v>
      </c>
      <c r="B795" s="6" t="s">
        <v>5</v>
      </c>
      <c r="C795" s="6" t="s">
        <v>7</v>
      </c>
      <c r="D795" s="6" t="s">
        <v>8</v>
      </c>
      <c r="E795" s="6" t="s">
        <v>360</v>
      </c>
      <c r="F795" s="6" t="s">
        <v>399</v>
      </c>
      <c r="G795" s="6" t="s">
        <v>19</v>
      </c>
      <c r="H795" s="6" t="s">
        <v>20</v>
      </c>
      <c r="I795" s="6">
        <v>8</v>
      </c>
      <c r="J795" s="12">
        <v>14</v>
      </c>
      <c r="K795" s="13">
        <v>175</v>
      </c>
      <c r="L795" s="13">
        <f t="shared" si="12"/>
        <v>2450</v>
      </c>
    </row>
    <row r="796" spans="1:12" x14ac:dyDescent="0.25">
      <c r="A796" s="6" t="s">
        <v>6</v>
      </c>
      <c r="B796" s="6" t="s">
        <v>5</v>
      </c>
      <c r="C796" s="6" t="s">
        <v>7</v>
      </c>
      <c r="D796" s="6" t="s">
        <v>8</v>
      </c>
      <c r="E796" s="6" t="s">
        <v>360</v>
      </c>
      <c r="F796" s="6" t="s">
        <v>399</v>
      </c>
      <c r="G796" s="6" t="s">
        <v>19</v>
      </c>
      <c r="H796" s="6" t="s">
        <v>20</v>
      </c>
      <c r="I796" s="6">
        <v>10</v>
      </c>
      <c r="J796" s="12">
        <v>18</v>
      </c>
      <c r="K796" s="13">
        <v>175</v>
      </c>
      <c r="L796" s="13">
        <f t="shared" si="12"/>
        <v>3150</v>
      </c>
    </row>
    <row r="797" spans="1:12" x14ac:dyDescent="0.25">
      <c r="A797" s="6" t="s">
        <v>6</v>
      </c>
      <c r="B797" s="6" t="s">
        <v>5</v>
      </c>
      <c r="C797" s="6" t="s">
        <v>7</v>
      </c>
      <c r="D797" s="6" t="s">
        <v>8</v>
      </c>
      <c r="E797" s="6" t="s">
        <v>360</v>
      </c>
      <c r="F797" s="6" t="s">
        <v>400</v>
      </c>
      <c r="G797" s="6" t="s">
        <v>21</v>
      </c>
      <c r="H797" s="6" t="s">
        <v>22</v>
      </c>
      <c r="I797" s="6">
        <v>4</v>
      </c>
      <c r="J797" s="12">
        <v>2</v>
      </c>
      <c r="K797" s="13">
        <v>175</v>
      </c>
      <c r="L797" s="13">
        <f t="shared" si="12"/>
        <v>350</v>
      </c>
    </row>
    <row r="798" spans="1:12" x14ac:dyDescent="0.25">
      <c r="A798" s="6" t="s">
        <v>6</v>
      </c>
      <c r="B798" s="6" t="s">
        <v>5</v>
      </c>
      <c r="C798" s="6" t="s">
        <v>7</v>
      </c>
      <c r="D798" s="6" t="s">
        <v>8</v>
      </c>
      <c r="E798" s="6" t="s">
        <v>360</v>
      </c>
      <c r="F798" s="6" t="s">
        <v>400</v>
      </c>
      <c r="G798" s="6" t="s">
        <v>21</v>
      </c>
      <c r="H798" s="6" t="s">
        <v>22</v>
      </c>
      <c r="I798" s="6">
        <v>6</v>
      </c>
      <c r="J798" s="12">
        <v>1</v>
      </c>
      <c r="K798" s="13">
        <v>175</v>
      </c>
      <c r="L798" s="13">
        <f t="shared" si="12"/>
        <v>175</v>
      </c>
    </row>
    <row r="799" spans="1:12" x14ac:dyDescent="0.25">
      <c r="A799" s="6" t="s">
        <v>6</v>
      </c>
      <c r="B799" s="6" t="s">
        <v>5</v>
      </c>
      <c r="C799" s="6" t="s">
        <v>7</v>
      </c>
      <c r="D799" s="6" t="s">
        <v>8</v>
      </c>
      <c r="E799" s="6" t="s">
        <v>360</v>
      </c>
      <c r="F799" s="6" t="s">
        <v>400</v>
      </c>
      <c r="G799" s="6" t="s">
        <v>21</v>
      </c>
      <c r="H799" s="6" t="s">
        <v>22</v>
      </c>
      <c r="I799" s="6">
        <v>8</v>
      </c>
      <c r="J799" s="12">
        <v>10</v>
      </c>
      <c r="K799" s="13">
        <v>175</v>
      </c>
      <c r="L799" s="13">
        <f t="shared" si="12"/>
        <v>1750</v>
      </c>
    </row>
    <row r="800" spans="1:12" x14ac:dyDescent="0.25">
      <c r="A800" s="6" t="s">
        <v>6</v>
      </c>
      <c r="B800" s="6" t="s">
        <v>5</v>
      </c>
      <c r="C800" s="6" t="s">
        <v>7</v>
      </c>
      <c r="D800" s="6" t="s">
        <v>8</v>
      </c>
      <c r="E800" s="6" t="s">
        <v>360</v>
      </c>
      <c r="F800" s="6" t="s">
        <v>400</v>
      </c>
      <c r="G800" s="6" t="s">
        <v>21</v>
      </c>
      <c r="H800" s="6" t="s">
        <v>22</v>
      </c>
      <c r="I800" s="6">
        <v>10</v>
      </c>
      <c r="J800" s="12">
        <v>12</v>
      </c>
      <c r="K800" s="13">
        <v>175</v>
      </c>
      <c r="L800" s="13">
        <f t="shared" si="12"/>
        <v>2100</v>
      </c>
    </row>
    <row r="801" spans="1:12" x14ac:dyDescent="0.25">
      <c r="A801" s="6" t="s">
        <v>6</v>
      </c>
      <c r="B801" s="6" t="s">
        <v>5</v>
      </c>
      <c r="C801" s="6" t="s">
        <v>7</v>
      </c>
      <c r="D801" s="6" t="s">
        <v>8</v>
      </c>
      <c r="E801" s="6" t="s">
        <v>360</v>
      </c>
      <c r="F801" s="6" t="s">
        <v>401</v>
      </c>
      <c r="G801" s="6" t="s">
        <v>24</v>
      </c>
      <c r="H801" s="6" t="s">
        <v>25</v>
      </c>
      <c r="I801" s="6">
        <v>4</v>
      </c>
      <c r="J801" s="12">
        <v>4</v>
      </c>
      <c r="K801" s="13">
        <v>175</v>
      </c>
      <c r="L801" s="13">
        <f t="shared" si="12"/>
        <v>700</v>
      </c>
    </row>
    <row r="802" spans="1:12" x14ac:dyDescent="0.25">
      <c r="A802" s="6" t="s">
        <v>6</v>
      </c>
      <c r="B802" s="6" t="s">
        <v>5</v>
      </c>
      <c r="C802" s="6" t="s">
        <v>7</v>
      </c>
      <c r="D802" s="6" t="s">
        <v>8</v>
      </c>
      <c r="E802" s="6" t="s">
        <v>360</v>
      </c>
      <c r="F802" s="6" t="s">
        <v>401</v>
      </c>
      <c r="G802" s="6" t="s">
        <v>24</v>
      </c>
      <c r="H802" s="6" t="s">
        <v>25</v>
      </c>
      <c r="I802" s="6">
        <v>6</v>
      </c>
      <c r="J802" s="12">
        <v>9</v>
      </c>
      <c r="K802" s="13">
        <v>175</v>
      </c>
      <c r="L802" s="13">
        <f t="shared" si="12"/>
        <v>1575</v>
      </c>
    </row>
    <row r="803" spans="1:12" x14ac:dyDescent="0.25">
      <c r="A803" s="6" t="s">
        <v>6</v>
      </c>
      <c r="B803" s="6" t="s">
        <v>5</v>
      </c>
      <c r="C803" s="6" t="s">
        <v>7</v>
      </c>
      <c r="D803" s="6" t="s">
        <v>8</v>
      </c>
      <c r="E803" s="6" t="s">
        <v>360</v>
      </c>
      <c r="F803" s="6" t="s">
        <v>401</v>
      </c>
      <c r="G803" s="6" t="s">
        <v>24</v>
      </c>
      <c r="H803" s="6" t="s">
        <v>25</v>
      </c>
      <c r="I803" s="6">
        <v>8</v>
      </c>
      <c r="J803" s="12">
        <v>13</v>
      </c>
      <c r="K803" s="13">
        <v>175</v>
      </c>
      <c r="L803" s="13">
        <f t="shared" si="12"/>
        <v>2275</v>
      </c>
    </row>
    <row r="804" spans="1:12" x14ac:dyDescent="0.25">
      <c r="A804" s="6" t="s">
        <v>6</v>
      </c>
      <c r="B804" s="6" t="s">
        <v>5</v>
      </c>
      <c r="C804" s="6" t="s">
        <v>7</v>
      </c>
      <c r="D804" s="6" t="s">
        <v>8</v>
      </c>
      <c r="E804" s="6" t="s">
        <v>360</v>
      </c>
      <c r="F804" s="6" t="s">
        <v>401</v>
      </c>
      <c r="G804" s="6" t="s">
        <v>24</v>
      </c>
      <c r="H804" s="6" t="s">
        <v>25</v>
      </c>
      <c r="I804" s="6">
        <v>10</v>
      </c>
      <c r="J804" s="12">
        <v>1</v>
      </c>
      <c r="K804" s="13">
        <v>175</v>
      </c>
      <c r="L804" s="13">
        <f t="shared" si="12"/>
        <v>175</v>
      </c>
    </row>
    <row r="805" spans="1:12" x14ac:dyDescent="0.25">
      <c r="A805" s="6" t="s">
        <v>6</v>
      </c>
      <c r="B805" s="6" t="s">
        <v>5</v>
      </c>
      <c r="C805" s="6" t="s">
        <v>7</v>
      </c>
      <c r="D805" s="6" t="s">
        <v>8</v>
      </c>
      <c r="E805" s="6" t="s">
        <v>360</v>
      </c>
      <c r="F805" s="6" t="s">
        <v>402</v>
      </c>
      <c r="G805" s="6" t="s">
        <v>26</v>
      </c>
      <c r="H805" s="6" t="s">
        <v>27</v>
      </c>
      <c r="I805" s="6">
        <v>4</v>
      </c>
      <c r="J805" s="12">
        <v>2</v>
      </c>
      <c r="K805" s="13">
        <v>175</v>
      </c>
      <c r="L805" s="13">
        <f t="shared" si="12"/>
        <v>350</v>
      </c>
    </row>
    <row r="806" spans="1:12" x14ac:dyDescent="0.25">
      <c r="A806" s="6" t="s">
        <v>6</v>
      </c>
      <c r="B806" s="6" t="s">
        <v>5</v>
      </c>
      <c r="C806" s="6" t="s">
        <v>7</v>
      </c>
      <c r="D806" s="6" t="s">
        <v>8</v>
      </c>
      <c r="E806" s="6" t="s">
        <v>360</v>
      </c>
      <c r="F806" s="6" t="s">
        <v>402</v>
      </c>
      <c r="G806" s="6" t="s">
        <v>26</v>
      </c>
      <c r="H806" s="6" t="s">
        <v>27</v>
      </c>
      <c r="I806" s="6">
        <v>6</v>
      </c>
      <c r="J806" s="12">
        <v>2</v>
      </c>
      <c r="K806" s="13">
        <v>175</v>
      </c>
      <c r="L806" s="13">
        <f t="shared" si="12"/>
        <v>350</v>
      </c>
    </row>
    <row r="807" spans="1:12" x14ac:dyDescent="0.25">
      <c r="A807" s="6" t="s">
        <v>6</v>
      </c>
      <c r="B807" s="6" t="s">
        <v>5</v>
      </c>
      <c r="C807" s="6" t="s">
        <v>7</v>
      </c>
      <c r="D807" s="6" t="s">
        <v>8</v>
      </c>
      <c r="E807" s="6" t="s">
        <v>360</v>
      </c>
      <c r="F807" s="6" t="s">
        <v>402</v>
      </c>
      <c r="G807" s="6" t="s">
        <v>26</v>
      </c>
      <c r="H807" s="6" t="s">
        <v>27</v>
      </c>
      <c r="I807" s="6">
        <v>8</v>
      </c>
      <c r="J807" s="12">
        <v>2</v>
      </c>
      <c r="K807" s="13">
        <v>175</v>
      </c>
      <c r="L807" s="13">
        <f t="shared" si="12"/>
        <v>350</v>
      </c>
    </row>
    <row r="808" spans="1:12" x14ac:dyDescent="0.25">
      <c r="A808" s="6" t="s">
        <v>6</v>
      </c>
      <c r="B808" s="6" t="s">
        <v>5</v>
      </c>
      <c r="C808" s="6" t="s">
        <v>7</v>
      </c>
      <c r="D808" s="6" t="s">
        <v>8</v>
      </c>
      <c r="E808" s="6" t="s">
        <v>360</v>
      </c>
      <c r="F808" s="6" t="s">
        <v>402</v>
      </c>
      <c r="G808" s="6" t="s">
        <v>26</v>
      </c>
      <c r="H808" s="6" t="s">
        <v>27</v>
      </c>
      <c r="I808" s="6">
        <v>10</v>
      </c>
      <c r="J808" s="12">
        <v>1</v>
      </c>
      <c r="K808" s="13">
        <v>175</v>
      </c>
      <c r="L808" s="13">
        <f t="shared" si="12"/>
        <v>175</v>
      </c>
    </row>
    <row r="809" spans="1:12" x14ac:dyDescent="0.25">
      <c r="A809" s="6" t="s">
        <v>6</v>
      </c>
      <c r="B809" s="6" t="s">
        <v>5</v>
      </c>
      <c r="C809" s="6" t="s">
        <v>7</v>
      </c>
      <c r="D809" s="6" t="s">
        <v>8</v>
      </c>
      <c r="E809" s="6" t="s">
        <v>360</v>
      </c>
      <c r="F809" s="6" t="s">
        <v>403</v>
      </c>
      <c r="G809" s="6" t="s">
        <v>28</v>
      </c>
      <c r="H809" s="6" t="s">
        <v>29</v>
      </c>
      <c r="I809" s="6">
        <v>4</v>
      </c>
      <c r="J809" s="12">
        <v>1</v>
      </c>
      <c r="K809" s="13">
        <v>270</v>
      </c>
      <c r="L809" s="13">
        <f t="shared" si="12"/>
        <v>270</v>
      </c>
    </row>
    <row r="810" spans="1:12" x14ac:dyDescent="0.25">
      <c r="A810" s="6" t="s">
        <v>6</v>
      </c>
      <c r="B810" s="6" t="s">
        <v>5</v>
      </c>
      <c r="C810" s="6" t="s">
        <v>7</v>
      </c>
      <c r="D810" s="6" t="s">
        <v>8</v>
      </c>
      <c r="E810" s="6" t="s">
        <v>360</v>
      </c>
      <c r="F810" s="6" t="s">
        <v>403</v>
      </c>
      <c r="G810" s="6" t="s">
        <v>28</v>
      </c>
      <c r="H810" s="6" t="s">
        <v>29</v>
      </c>
      <c r="I810" s="6">
        <v>6</v>
      </c>
      <c r="J810" s="12">
        <v>10</v>
      </c>
      <c r="K810" s="13">
        <v>270</v>
      </c>
      <c r="L810" s="13">
        <f t="shared" si="12"/>
        <v>2700</v>
      </c>
    </row>
    <row r="811" spans="1:12" x14ac:dyDescent="0.25">
      <c r="A811" s="6" t="s">
        <v>6</v>
      </c>
      <c r="B811" s="6" t="s">
        <v>5</v>
      </c>
      <c r="C811" s="6" t="s">
        <v>7</v>
      </c>
      <c r="D811" s="6" t="s">
        <v>8</v>
      </c>
      <c r="E811" s="6" t="s">
        <v>360</v>
      </c>
      <c r="F811" s="6" t="s">
        <v>403</v>
      </c>
      <c r="G811" s="6" t="s">
        <v>28</v>
      </c>
      <c r="H811" s="6" t="s">
        <v>29</v>
      </c>
      <c r="I811" s="6">
        <v>8</v>
      </c>
      <c r="J811" s="12">
        <v>16</v>
      </c>
      <c r="K811" s="13">
        <v>270</v>
      </c>
      <c r="L811" s="13">
        <f t="shared" si="12"/>
        <v>4320</v>
      </c>
    </row>
    <row r="812" spans="1:12" x14ac:dyDescent="0.25">
      <c r="A812" s="6" t="s">
        <v>6</v>
      </c>
      <c r="B812" s="6" t="s">
        <v>5</v>
      </c>
      <c r="C812" s="6" t="s">
        <v>7</v>
      </c>
      <c r="D812" s="6" t="s">
        <v>8</v>
      </c>
      <c r="E812" s="6" t="s">
        <v>360</v>
      </c>
      <c r="F812" s="6" t="s">
        <v>403</v>
      </c>
      <c r="G812" s="6" t="s">
        <v>28</v>
      </c>
      <c r="H812" s="6" t="s">
        <v>29</v>
      </c>
      <c r="I812" s="6">
        <v>10</v>
      </c>
      <c r="J812" s="12">
        <v>4</v>
      </c>
      <c r="K812" s="13">
        <v>270</v>
      </c>
      <c r="L812" s="13">
        <f t="shared" si="12"/>
        <v>1080</v>
      </c>
    </row>
    <row r="813" spans="1:12" x14ac:dyDescent="0.25">
      <c r="A813" s="6" t="s">
        <v>6</v>
      </c>
      <c r="B813" s="6" t="s">
        <v>5</v>
      </c>
      <c r="C813" s="6" t="s">
        <v>7</v>
      </c>
      <c r="D813" s="6" t="s">
        <v>8</v>
      </c>
      <c r="E813" s="6" t="s">
        <v>360</v>
      </c>
      <c r="F813" s="6" t="s">
        <v>403</v>
      </c>
      <c r="G813" s="6" t="s">
        <v>28</v>
      </c>
      <c r="H813" s="6" t="s">
        <v>29</v>
      </c>
      <c r="I813" s="6">
        <v>12</v>
      </c>
      <c r="J813" s="12">
        <v>24</v>
      </c>
      <c r="K813" s="13">
        <v>270</v>
      </c>
      <c r="L813" s="13">
        <f t="shared" si="12"/>
        <v>6480</v>
      </c>
    </row>
    <row r="814" spans="1:12" x14ac:dyDescent="0.25">
      <c r="A814" s="6" t="s">
        <v>6</v>
      </c>
      <c r="B814" s="6" t="s">
        <v>5</v>
      </c>
      <c r="C814" s="6" t="s">
        <v>7</v>
      </c>
      <c r="D814" s="6" t="s">
        <v>8</v>
      </c>
      <c r="E814" s="6" t="s">
        <v>360</v>
      </c>
      <c r="F814" s="6" t="s">
        <v>405</v>
      </c>
      <c r="G814" s="6" t="s">
        <v>34</v>
      </c>
      <c r="H814" s="6" t="s">
        <v>35</v>
      </c>
      <c r="I814" s="6">
        <v>4</v>
      </c>
      <c r="J814" s="12">
        <v>7</v>
      </c>
      <c r="K814" s="13">
        <v>215</v>
      </c>
      <c r="L814" s="13">
        <f t="shared" si="12"/>
        <v>1505</v>
      </c>
    </row>
    <row r="815" spans="1:12" x14ac:dyDescent="0.25">
      <c r="A815" s="6" t="s">
        <v>6</v>
      </c>
      <c r="B815" s="6" t="s">
        <v>5</v>
      </c>
      <c r="C815" s="6" t="s">
        <v>7</v>
      </c>
      <c r="D815" s="6" t="s">
        <v>8</v>
      </c>
      <c r="E815" s="6" t="s">
        <v>360</v>
      </c>
      <c r="F815" s="6" t="s">
        <v>405</v>
      </c>
      <c r="G815" s="6" t="s">
        <v>34</v>
      </c>
      <c r="H815" s="6" t="s">
        <v>35</v>
      </c>
      <c r="I815" s="6">
        <v>6</v>
      </c>
      <c r="J815" s="12">
        <v>11</v>
      </c>
      <c r="K815" s="13">
        <v>215</v>
      </c>
      <c r="L815" s="13">
        <f t="shared" si="12"/>
        <v>2365</v>
      </c>
    </row>
    <row r="816" spans="1:12" x14ac:dyDescent="0.25">
      <c r="A816" s="6" t="s">
        <v>6</v>
      </c>
      <c r="B816" s="6" t="s">
        <v>5</v>
      </c>
      <c r="C816" s="6" t="s">
        <v>7</v>
      </c>
      <c r="D816" s="6" t="s">
        <v>8</v>
      </c>
      <c r="E816" s="6" t="s">
        <v>360</v>
      </c>
      <c r="F816" s="6" t="s">
        <v>405</v>
      </c>
      <c r="G816" s="6" t="s">
        <v>34</v>
      </c>
      <c r="H816" s="6" t="s">
        <v>35</v>
      </c>
      <c r="I816" s="6">
        <v>8</v>
      </c>
      <c r="J816" s="12">
        <v>11</v>
      </c>
      <c r="K816" s="13">
        <v>215</v>
      </c>
      <c r="L816" s="13">
        <f t="shared" si="12"/>
        <v>2365</v>
      </c>
    </row>
    <row r="817" spans="1:12" x14ac:dyDescent="0.25">
      <c r="A817" s="6" t="s">
        <v>6</v>
      </c>
      <c r="B817" s="6" t="s">
        <v>5</v>
      </c>
      <c r="C817" s="6" t="s">
        <v>7</v>
      </c>
      <c r="D817" s="6" t="s">
        <v>8</v>
      </c>
      <c r="E817" s="6" t="s">
        <v>360</v>
      </c>
      <c r="F817" s="6" t="s">
        <v>405</v>
      </c>
      <c r="G817" s="6" t="s">
        <v>34</v>
      </c>
      <c r="H817" s="6" t="s">
        <v>35</v>
      </c>
      <c r="I817" s="6">
        <v>10</v>
      </c>
      <c r="J817" s="12">
        <v>14</v>
      </c>
      <c r="K817" s="13">
        <v>215</v>
      </c>
      <c r="L817" s="13">
        <f t="shared" si="12"/>
        <v>3010</v>
      </c>
    </row>
    <row r="818" spans="1:12" x14ac:dyDescent="0.25">
      <c r="A818" s="6" t="s">
        <v>6</v>
      </c>
      <c r="B818" s="6" t="s">
        <v>5</v>
      </c>
      <c r="C818" s="6" t="s">
        <v>7</v>
      </c>
      <c r="D818" s="6" t="s">
        <v>8</v>
      </c>
      <c r="E818" s="6" t="s">
        <v>360</v>
      </c>
      <c r="F818" s="6" t="s">
        <v>407</v>
      </c>
      <c r="G818" s="6" t="s">
        <v>38</v>
      </c>
      <c r="H818" s="6" t="s">
        <v>39</v>
      </c>
      <c r="I818" s="6">
        <v>4</v>
      </c>
      <c r="J818" s="12">
        <v>9</v>
      </c>
      <c r="K818" s="13">
        <v>215</v>
      </c>
      <c r="L818" s="13">
        <f t="shared" si="12"/>
        <v>1935</v>
      </c>
    </row>
    <row r="819" spans="1:12" x14ac:dyDescent="0.25">
      <c r="A819" s="6" t="s">
        <v>6</v>
      </c>
      <c r="B819" s="6" t="s">
        <v>5</v>
      </c>
      <c r="C819" s="6" t="s">
        <v>7</v>
      </c>
      <c r="D819" s="6" t="s">
        <v>8</v>
      </c>
      <c r="E819" s="6" t="s">
        <v>360</v>
      </c>
      <c r="F819" s="6" t="s">
        <v>407</v>
      </c>
      <c r="G819" s="6" t="s">
        <v>38</v>
      </c>
      <c r="H819" s="6" t="s">
        <v>39</v>
      </c>
      <c r="I819" s="6">
        <v>6</v>
      </c>
      <c r="J819" s="12">
        <v>10</v>
      </c>
      <c r="K819" s="13">
        <v>215</v>
      </c>
      <c r="L819" s="13">
        <f t="shared" si="12"/>
        <v>2150</v>
      </c>
    </row>
    <row r="820" spans="1:12" x14ac:dyDescent="0.25">
      <c r="A820" s="6" t="s">
        <v>6</v>
      </c>
      <c r="B820" s="6" t="s">
        <v>5</v>
      </c>
      <c r="C820" s="6" t="s">
        <v>7</v>
      </c>
      <c r="D820" s="6" t="s">
        <v>8</v>
      </c>
      <c r="E820" s="6" t="s">
        <v>360</v>
      </c>
      <c r="F820" s="6" t="s">
        <v>407</v>
      </c>
      <c r="G820" s="6" t="s">
        <v>38</v>
      </c>
      <c r="H820" s="6" t="s">
        <v>39</v>
      </c>
      <c r="I820" s="6">
        <v>8</v>
      </c>
      <c r="J820" s="12">
        <v>13</v>
      </c>
      <c r="K820" s="13">
        <v>215</v>
      </c>
      <c r="L820" s="13">
        <f t="shared" si="12"/>
        <v>2795</v>
      </c>
    </row>
    <row r="821" spans="1:12" x14ac:dyDescent="0.25">
      <c r="A821" s="6" t="s">
        <v>6</v>
      </c>
      <c r="B821" s="6" t="s">
        <v>5</v>
      </c>
      <c r="C821" s="6" t="s">
        <v>7</v>
      </c>
      <c r="D821" s="6" t="s">
        <v>8</v>
      </c>
      <c r="E821" s="6" t="s">
        <v>360</v>
      </c>
      <c r="F821" s="6" t="s">
        <v>407</v>
      </c>
      <c r="G821" s="6" t="s">
        <v>38</v>
      </c>
      <c r="H821" s="6" t="s">
        <v>39</v>
      </c>
      <c r="I821" s="6">
        <v>10</v>
      </c>
      <c r="J821" s="12">
        <v>17</v>
      </c>
      <c r="K821" s="13">
        <v>215</v>
      </c>
      <c r="L821" s="13">
        <f t="shared" si="12"/>
        <v>3655</v>
      </c>
    </row>
    <row r="822" spans="1:12" x14ac:dyDescent="0.25">
      <c r="A822" s="6" t="s">
        <v>6</v>
      </c>
      <c r="B822" s="6" t="s">
        <v>5</v>
      </c>
      <c r="C822" s="6" t="s">
        <v>7</v>
      </c>
      <c r="D822" s="6" t="s">
        <v>8</v>
      </c>
      <c r="E822" s="6" t="s">
        <v>360</v>
      </c>
      <c r="F822" s="6" t="s">
        <v>408</v>
      </c>
      <c r="G822" s="6" t="s">
        <v>40</v>
      </c>
      <c r="H822" s="6" t="s">
        <v>41</v>
      </c>
      <c r="I822" s="6">
        <v>4</v>
      </c>
      <c r="J822" s="12">
        <v>27</v>
      </c>
      <c r="K822" s="13">
        <v>215</v>
      </c>
      <c r="L822" s="13">
        <f t="shared" si="12"/>
        <v>5805</v>
      </c>
    </row>
    <row r="823" spans="1:12" x14ac:dyDescent="0.25">
      <c r="A823" s="6" t="s">
        <v>6</v>
      </c>
      <c r="B823" s="6" t="s">
        <v>5</v>
      </c>
      <c r="C823" s="6" t="s">
        <v>7</v>
      </c>
      <c r="D823" s="6" t="s">
        <v>8</v>
      </c>
      <c r="E823" s="6" t="s">
        <v>360</v>
      </c>
      <c r="F823" s="6" t="s">
        <v>408</v>
      </c>
      <c r="G823" s="6" t="s">
        <v>40</v>
      </c>
      <c r="H823" s="6" t="s">
        <v>41</v>
      </c>
      <c r="I823" s="6">
        <v>6</v>
      </c>
      <c r="J823" s="12">
        <v>23</v>
      </c>
      <c r="K823" s="13">
        <v>215</v>
      </c>
      <c r="L823" s="13">
        <f t="shared" si="12"/>
        <v>4945</v>
      </c>
    </row>
    <row r="824" spans="1:12" x14ac:dyDescent="0.25">
      <c r="A824" s="6" t="s">
        <v>6</v>
      </c>
      <c r="B824" s="6" t="s">
        <v>5</v>
      </c>
      <c r="C824" s="6" t="s">
        <v>7</v>
      </c>
      <c r="D824" s="6" t="s">
        <v>8</v>
      </c>
      <c r="E824" s="6" t="s">
        <v>360</v>
      </c>
      <c r="F824" s="6" t="s">
        <v>408</v>
      </c>
      <c r="G824" s="6" t="s">
        <v>40</v>
      </c>
      <c r="H824" s="6" t="s">
        <v>41</v>
      </c>
      <c r="I824" s="6">
        <v>8</v>
      </c>
      <c r="J824" s="12">
        <v>56</v>
      </c>
      <c r="K824" s="13">
        <v>215</v>
      </c>
      <c r="L824" s="13">
        <f t="shared" si="12"/>
        <v>12040</v>
      </c>
    </row>
    <row r="825" spans="1:12" x14ac:dyDescent="0.25">
      <c r="A825" s="6" t="s">
        <v>6</v>
      </c>
      <c r="B825" s="6" t="s">
        <v>5</v>
      </c>
      <c r="C825" s="6" t="s">
        <v>7</v>
      </c>
      <c r="D825" s="6" t="s">
        <v>8</v>
      </c>
      <c r="E825" s="6" t="s">
        <v>360</v>
      </c>
      <c r="F825" s="6" t="s">
        <v>408</v>
      </c>
      <c r="G825" s="6" t="s">
        <v>40</v>
      </c>
      <c r="H825" s="6" t="s">
        <v>41</v>
      </c>
      <c r="I825" s="6">
        <v>10</v>
      </c>
      <c r="J825" s="12">
        <v>69</v>
      </c>
      <c r="K825" s="13">
        <v>215</v>
      </c>
      <c r="L825" s="13">
        <f t="shared" si="12"/>
        <v>14835</v>
      </c>
    </row>
    <row r="826" spans="1:12" x14ac:dyDescent="0.25">
      <c r="A826" s="6" t="s">
        <v>6</v>
      </c>
      <c r="B826" s="6" t="s">
        <v>5</v>
      </c>
      <c r="C826" s="6" t="s">
        <v>7</v>
      </c>
      <c r="D826" s="6" t="s">
        <v>8</v>
      </c>
      <c r="E826" s="6" t="s">
        <v>360</v>
      </c>
      <c r="F826" s="6" t="s">
        <v>410</v>
      </c>
      <c r="G826" s="6" t="s">
        <v>43</v>
      </c>
      <c r="H826" s="6" t="s">
        <v>12</v>
      </c>
      <c r="I826" s="6">
        <v>4</v>
      </c>
      <c r="J826" s="12">
        <v>1</v>
      </c>
      <c r="K826" s="13">
        <v>215</v>
      </c>
      <c r="L826" s="13">
        <f t="shared" si="12"/>
        <v>215</v>
      </c>
    </row>
    <row r="827" spans="1:12" x14ac:dyDescent="0.25">
      <c r="A827" s="6" t="s">
        <v>6</v>
      </c>
      <c r="B827" s="6" t="s">
        <v>5</v>
      </c>
      <c r="C827" s="6" t="s">
        <v>7</v>
      </c>
      <c r="D827" s="6" t="s">
        <v>8</v>
      </c>
      <c r="E827" s="6" t="s">
        <v>360</v>
      </c>
      <c r="F827" s="6" t="s">
        <v>410</v>
      </c>
      <c r="G827" s="6" t="s">
        <v>43</v>
      </c>
      <c r="H827" s="6" t="s">
        <v>12</v>
      </c>
      <c r="I827" s="6">
        <v>6</v>
      </c>
      <c r="J827" s="12">
        <v>16</v>
      </c>
      <c r="K827" s="13">
        <v>215</v>
      </c>
      <c r="L827" s="13">
        <f t="shared" si="12"/>
        <v>3440</v>
      </c>
    </row>
    <row r="828" spans="1:12" x14ac:dyDescent="0.25">
      <c r="A828" s="6" t="s">
        <v>6</v>
      </c>
      <c r="B828" s="6" t="s">
        <v>5</v>
      </c>
      <c r="C828" s="6" t="s">
        <v>7</v>
      </c>
      <c r="D828" s="6" t="s">
        <v>8</v>
      </c>
      <c r="E828" s="6" t="s">
        <v>360</v>
      </c>
      <c r="F828" s="6" t="s">
        <v>410</v>
      </c>
      <c r="G828" s="6" t="s">
        <v>43</v>
      </c>
      <c r="H828" s="6" t="s">
        <v>12</v>
      </c>
      <c r="I828" s="6">
        <v>8</v>
      </c>
      <c r="J828" s="12">
        <v>8</v>
      </c>
      <c r="K828" s="13">
        <v>215</v>
      </c>
      <c r="L828" s="13">
        <f t="shared" si="12"/>
        <v>1720</v>
      </c>
    </row>
    <row r="829" spans="1:12" x14ac:dyDescent="0.25">
      <c r="A829" s="6" t="s">
        <v>6</v>
      </c>
      <c r="B829" s="6" t="s">
        <v>5</v>
      </c>
      <c r="C829" s="6" t="s">
        <v>7</v>
      </c>
      <c r="D829" s="6" t="s">
        <v>8</v>
      </c>
      <c r="E829" s="6" t="s">
        <v>360</v>
      </c>
      <c r="F829" s="6" t="s">
        <v>413</v>
      </c>
      <c r="G829" s="6" t="s">
        <v>50</v>
      </c>
      <c r="H829" s="6" t="s">
        <v>32</v>
      </c>
      <c r="I829" s="6">
        <v>4</v>
      </c>
      <c r="J829" s="12">
        <v>4</v>
      </c>
      <c r="K829" s="13">
        <v>215</v>
      </c>
      <c r="L829" s="13">
        <f t="shared" si="12"/>
        <v>860</v>
      </c>
    </row>
    <row r="830" spans="1:12" x14ac:dyDescent="0.25">
      <c r="A830" s="6" t="s">
        <v>6</v>
      </c>
      <c r="B830" s="6" t="s">
        <v>5</v>
      </c>
      <c r="C830" s="6" t="s">
        <v>7</v>
      </c>
      <c r="D830" s="6" t="s">
        <v>8</v>
      </c>
      <c r="E830" s="6" t="s">
        <v>360</v>
      </c>
      <c r="F830" s="6" t="s">
        <v>413</v>
      </c>
      <c r="G830" s="6" t="s">
        <v>50</v>
      </c>
      <c r="H830" s="6" t="s">
        <v>32</v>
      </c>
      <c r="I830" s="6">
        <v>6</v>
      </c>
      <c r="J830" s="12">
        <v>6</v>
      </c>
      <c r="K830" s="13">
        <v>215</v>
      </c>
      <c r="L830" s="13">
        <f t="shared" si="12"/>
        <v>1290</v>
      </c>
    </row>
    <row r="831" spans="1:12" x14ac:dyDescent="0.25">
      <c r="A831" s="6" t="s">
        <v>6</v>
      </c>
      <c r="B831" s="6" t="s">
        <v>5</v>
      </c>
      <c r="C831" s="6" t="s">
        <v>7</v>
      </c>
      <c r="D831" s="6" t="s">
        <v>8</v>
      </c>
      <c r="E831" s="6" t="s">
        <v>360</v>
      </c>
      <c r="F831" s="6" t="s">
        <v>413</v>
      </c>
      <c r="G831" s="6" t="s">
        <v>50</v>
      </c>
      <c r="H831" s="6" t="s">
        <v>32</v>
      </c>
      <c r="I831" s="6">
        <v>10</v>
      </c>
      <c r="J831" s="12">
        <v>17</v>
      </c>
      <c r="K831" s="13">
        <v>215</v>
      </c>
      <c r="L831" s="13">
        <f t="shared" si="12"/>
        <v>3655</v>
      </c>
    </row>
    <row r="832" spans="1:12" x14ac:dyDescent="0.25">
      <c r="A832" s="6" t="s">
        <v>6</v>
      </c>
      <c r="B832" s="6" t="s">
        <v>5</v>
      </c>
      <c r="C832" s="6" t="s">
        <v>7</v>
      </c>
      <c r="D832" s="6" t="s">
        <v>8</v>
      </c>
      <c r="E832" s="6" t="s">
        <v>360</v>
      </c>
      <c r="F832" s="6" t="s">
        <v>413</v>
      </c>
      <c r="G832" s="6" t="s">
        <v>50</v>
      </c>
      <c r="H832" s="6" t="s">
        <v>32</v>
      </c>
      <c r="I832" s="6">
        <v>12</v>
      </c>
      <c r="J832" s="12">
        <v>19</v>
      </c>
      <c r="K832" s="13">
        <v>215</v>
      </c>
      <c r="L832" s="13">
        <f t="shared" si="12"/>
        <v>4085</v>
      </c>
    </row>
    <row r="833" spans="1:12" x14ac:dyDescent="0.25">
      <c r="A833" s="6" t="s">
        <v>6</v>
      </c>
      <c r="B833" s="6" t="s">
        <v>5</v>
      </c>
      <c r="C833" s="6" t="s">
        <v>7</v>
      </c>
      <c r="D833" s="6" t="s">
        <v>8</v>
      </c>
      <c r="E833" s="6" t="s">
        <v>360</v>
      </c>
      <c r="F833" s="6" t="s">
        <v>416</v>
      </c>
      <c r="G833" s="6" t="s">
        <v>56</v>
      </c>
      <c r="H833" s="6" t="s">
        <v>57</v>
      </c>
      <c r="I833" s="6">
        <v>4</v>
      </c>
      <c r="J833" s="12">
        <v>2</v>
      </c>
      <c r="K833" s="13">
        <v>185</v>
      </c>
      <c r="L833" s="13">
        <f t="shared" si="12"/>
        <v>370</v>
      </c>
    </row>
    <row r="834" spans="1:12" x14ac:dyDescent="0.25">
      <c r="A834" s="6" t="s">
        <v>6</v>
      </c>
      <c r="B834" s="6" t="s">
        <v>5</v>
      </c>
      <c r="C834" s="6" t="s">
        <v>7</v>
      </c>
      <c r="D834" s="6" t="s">
        <v>8</v>
      </c>
      <c r="E834" s="6" t="s">
        <v>360</v>
      </c>
      <c r="F834" s="6" t="s">
        <v>416</v>
      </c>
      <c r="G834" s="6" t="s">
        <v>56</v>
      </c>
      <c r="H834" s="6" t="s">
        <v>57</v>
      </c>
      <c r="I834" s="6">
        <v>6</v>
      </c>
      <c r="J834" s="12">
        <v>3</v>
      </c>
      <c r="K834" s="13">
        <v>185</v>
      </c>
      <c r="L834" s="13">
        <f t="shared" si="12"/>
        <v>555</v>
      </c>
    </row>
    <row r="835" spans="1:12" x14ac:dyDescent="0.25">
      <c r="A835" s="6" t="s">
        <v>6</v>
      </c>
      <c r="B835" s="6" t="s">
        <v>5</v>
      </c>
      <c r="C835" s="6" t="s">
        <v>7</v>
      </c>
      <c r="D835" s="6" t="s">
        <v>8</v>
      </c>
      <c r="E835" s="6" t="s">
        <v>360</v>
      </c>
      <c r="F835" s="6" t="s">
        <v>416</v>
      </c>
      <c r="G835" s="6" t="s">
        <v>56</v>
      </c>
      <c r="H835" s="6" t="s">
        <v>57</v>
      </c>
      <c r="I835" s="6">
        <v>8</v>
      </c>
      <c r="J835" s="12">
        <v>4</v>
      </c>
      <c r="K835" s="13">
        <v>185</v>
      </c>
      <c r="L835" s="13">
        <f t="shared" ref="L835:L884" si="13">K835*J835</f>
        <v>740</v>
      </c>
    </row>
    <row r="836" spans="1:12" x14ac:dyDescent="0.25">
      <c r="A836" s="6" t="s">
        <v>6</v>
      </c>
      <c r="B836" s="6" t="s">
        <v>5</v>
      </c>
      <c r="C836" s="6" t="s">
        <v>7</v>
      </c>
      <c r="D836" s="6" t="s">
        <v>8</v>
      </c>
      <c r="E836" s="6" t="s">
        <v>360</v>
      </c>
      <c r="F836" s="6" t="s">
        <v>416</v>
      </c>
      <c r="G836" s="6" t="s">
        <v>56</v>
      </c>
      <c r="H836" s="6" t="s">
        <v>57</v>
      </c>
      <c r="I836" s="6">
        <v>10</v>
      </c>
      <c r="J836" s="12">
        <v>6</v>
      </c>
      <c r="K836" s="13">
        <v>185</v>
      </c>
      <c r="L836" s="13">
        <f t="shared" si="13"/>
        <v>1110</v>
      </c>
    </row>
    <row r="837" spans="1:12" x14ac:dyDescent="0.25">
      <c r="A837" s="6" t="s">
        <v>6</v>
      </c>
      <c r="B837" s="6" t="s">
        <v>5</v>
      </c>
      <c r="C837" s="6" t="s">
        <v>7</v>
      </c>
      <c r="D837" s="6" t="s">
        <v>8</v>
      </c>
      <c r="E837" s="6" t="s">
        <v>360</v>
      </c>
      <c r="F837" s="6" t="s">
        <v>416</v>
      </c>
      <c r="G837" s="6" t="s">
        <v>56</v>
      </c>
      <c r="H837" s="6" t="s">
        <v>57</v>
      </c>
      <c r="I837" s="6">
        <v>12</v>
      </c>
      <c r="J837" s="12">
        <v>8</v>
      </c>
      <c r="K837" s="13">
        <v>185</v>
      </c>
      <c r="L837" s="13">
        <f t="shared" si="13"/>
        <v>1480</v>
      </c>
    </row>
    <row r="838" spans="1:12" x14ac:dyDescent="0.25">
      <c r="A838" s="6" t="s">
        <v>6</v>
      </c>
      <c r="B838" s="6" t="s">
        <v>5</v>
      </c>
      <c r="C838" s="6" t="s">
        <v>7</v>
      </c>
      <c r="D838" s="6" t="s">
        <v>8</v>
      </c>
      <c r="E838" s="6" t="s">
        <v>360</v>
      </c>
      <c r="F838" s="6" t="s">
        <v>419</v>
      </c>
      <c r="G838" s="6" t="s">
        <v>63</v>
      </c>
      <c r="H838" s="6" t="s">
        <v>64</v>
      </c>
      <c r="I838" s="6">
        <v>6</v>
      </c>
      <c r="J838" s="12">
        <v>1</v>
      </c>
      <c r="K838" s="13">
        <v>185</v>
      </c>
      <c r="L838" s="13">
        <f t="shared" si="13"/>
        <v>185</v>
      </c>
    </row>
    <row r="839" spans="1:12" x14ac:dyDescent="0.25">
      <c r="A839" s="6" t="s">
        <v>6</v>
      </c>
      <c r="B839" s="6" t="s">
        <v>5</v>
      </c>
      <c r="C839" s="6" t="s">
        <v>7</v>
      </c>
      <c r="D839" s="6" t="s">
        <v>8</v>
      </c>
      <c r="E839" s="6" t="s">
        <v>360</v>
      </c>
      <c r="F839" s="6" t="s">
        <v>419</v>
      </c>
      <c r="G839" s="6" t="s">
        <v>63</v>
      </c>
      <c r="H839" s="6" t="s">
        <v>64</v>
      </c>
      <c r="I839" s="6">
        <v>8</v>
      </c>
      <c r="J839" s="12">
        <v>3</v>
      </c>
      <c r="K839" s="13">
        <v>185</v>
      </c>
      <c r="L839" s="13">
        <f t="shared" si="13"/>
        <v>555</v>
      </c>
    </row>
    <row r="840" spans="1:12" x14ac:dyDescent="0.25">
      <c r="A840" s="6" t="s">
        <v>6</v>
      </c>
      <c r="B840" s="6" t="s">
        <v>5</v>
      </c>
      <c r="C840" s="6" t="s">
        <v>7</v>
      </c>
      <c r="D840" s="6" t="s">
        <v>8</v>
      </c>
      <c r="E840" s="6" t="s">
        <v>360</v>
      </c>
      <c r="F840" s="6" t="s">
        <v>419</v>
      </c>
      <c r="G840" s="6" t="s">
        <v>63</v>
      </c>
      <c r="H840" s="6" t="s">
        <v>64</v>
      </c>
      <c r="I840" s="6">
        <v>10</v>
      </c>
      <c r="J840" s="12">
        <v>3</v>
      </c>
      <c r="K840" s="13">
        <v>185</v>
      </c>
      <c r="L840" s="13">
        <f t="shared" si="13"/>
        <v>555</v>
      </c>
    </row>
    <row r="841" spans="1:12" x14ac:dyDescent="0.25">
      <c r="A841" s="6" t="s">
        <v>6</v>
      </c>
      <c r="B841" s="6" t="s">
        <v>5</v>
      </c>
      <c r="C841" s="6" t="s">
        <v>7</v>
      </c>
      <c r="D841" s="6" t="s">
        <v>8</v>
      </c>
      <c r="E841" s="6" t="s">
        <v>360</v>
      </c>
      <c r="F841" s="6" t="s">
        <v>429</v>
      </c>
      <c r="G841" s="6" t="s">
        <v>86</v>
      </c>
      <c r="H841" s="6" t="s">
        <v>22</v>
      </c>
      <c r="I841" s="6">
        <v>4</v>
      </c>
      <c r="J841" s="12">
        <v>2</v>
      </c>
      <c r="K841" s="13">
        <v>180</v>
      </c>
      <c r="L841" s="13">
        <f t="shared" si="13"/>
        <v>360</v>
      </c>
    </row>
    <row r="842" spans="1:12" x14ac:dyDescent="0.25">
      <c r="A842" s="6" t="s">
        <v>6</v>
      </c>
      <c r="B842" s="6" t="s">
        <v>5</v>
      </c>
      <c r="C842" s="6" t="s">
        <v>7</v>
      </c>
      <c r="D842" s="6" t="s">
        <v>8</v>
      </c>
      <c r="E842" s="6" t="s">
        <v>360</v>
      </c>
      <c r="F842" s="6" t="s">
        <v>429</v>
      </c>
      <c r="G842" s="6" t="s">
        <v>86</v>
      </c>
      <c r="H842" s="6" t="s">
        <v>22</v>
      </c>
      <c r="I842" s="6">
        <v>6</v>
      </c>
      <c r="J842" s="12">
        <v>2</v>
      </c>
      <c r="K842" s="13">
        <v>180</v>
      </c>
      <c r="L842" s="13">
        <f t="shared" si="13"/>
        <v>360</v>
      </c>
    </row>
    <row r="843" spans="1:12" x14ac:dyDescent="0.25">
      <c r="A843" s="6" t="s">
        <v>6</v>
      </c>
      <c r="B843" s="6" t="s">
        <v>5</v>
      </c>
      <c r="C843" s="6" t="s">
        <v>7</v>
      </c>
      <c r="D843" s="6" t="s">
        <v>8</v>
      </c>
      <c r="E843" s="6" t="s">
        <v>360</v>
      </c>
      <c r="F843" s="6" t="s">
        <v>429</v>
      </c>
      <c r="G843" s="6" t="s">
        <v>86</v>
      </c>
      <c r="H843" s="6" t="s">
        <v>22</v>
      </c>
      <c r="I843" s="6">
        <v>8</v>
      </c>
      <c r="J843" s="12">
        <v>2</v>
      </c>
      <c r="K843" s="13">
        <v>180</v>
      </c>
      <c r="L843" s="13">
        <f t="shared" si="13"/>
        <v>360</v>
      </c>
    </row>
    <row r="844" spans="1:12" x14ac:dyDescent="0.25">
      <c r="A844" s="6" t="s">
        <v>6</v>
      </c>
      <c r="B844" s="6" t="s">
        <v>5</v>
      </c>
      <c r="C844" s="6" t="s">
        <v>7</v>
      </c>
      <c r="D844" s="6" t="s">
        <v>8</v>
      </c>
      <c r="E844" s="6" t="s">
        <v>360</v>
      </c>
      <c r="F844" s="6" t="s">
        <v>429</v>
      </c>
      <c r="G844" s="6" t="s">
        <v>86</v>
      </c>
      <c r="H844" s="6" t="s">
        <v>22</v>
      </c>
      <c r="I844" s="6">
        <v>10</v>
      </c>
      <c r="J844" s="12">
        <v>2</v>
      </c>
      <c r="K844" s="13">
        <v>180</v>
      </c>
      <c r="L844" s="13">
        <f t="shared" si="13"/>
        <v>360</v>
      </c>
    </row>
    <row r="845" spans="1:12" x14ac:dyDescent="0.25">
      <c r="A845" s="6" t="s">
        <v>6</v>
      </c>
      <c r="B845" s="6" t="s">
        <v>5</v>
      </c>
      <c r="C845" s="6" t="s">
        <v>7</v>
      </c>
      <c r="D845" s="6" t="s">
        <v>8</v>
      </c>
      <c r="E845" s="6" t="s">
        <v>360</v>
      </c>
      <c r="F845" s="6" t="s">
        <v>430</v>
      </c>
      <c r="G845" s="6" t="s">
        <v>87</v>
      </c>
      <c r="H845" s="6" t="s">
        <v>27</v>
      </c>
      <c r="I845" s="6">
        <v>4</v>
      </c>
      <c r="J845" s="12">
        <v>3</v>
      </c>
      <c r="K845" s="13">
        <v>180</v>
      </c>
      <c r="L845" s="13">
        <f t="shared" si="13"/>
        <v>540</v>
      </c>
    </row>
    <row r="846" spans="1:12" x14ac:dyDescent="0.25">
      <c r="A846" s="6" t="s">
        <v>6</v>
      </c>
      <c r="B846" s="6" t="s">
        <v>5</v>
      </c>
      <c r="C846" s="6" t="s">
        <v>7</v>
      </c>
      <c r="D846" s="6" t="s">
        <v>8</v>
      </c>
      <c r="E846" s="6" t="s">
        <v>360</v>
      </c>
      <c r="F846" s="6" t="s">
        <v>430</v>
      </c>
      <c r="G846" s="6" t="s">
        <v>87</v>
      </c>
      <c r="H846" s="6" t="s">
        <v>27</v>
      </c>
      <c r="I846" s="6">
        <v>6</v>
      </c>
      <c r="J846" s="12">
        <v>3</v>
      </c>
      <c r="K846" s="13">
        <v>180</v>
      </c>
      <c r="L846" s="13">
        <f t="shared" si="13"/>
        <v>540</v>
      </c>
    </row>
    <row r="847" spans="1:12" x14ac:dyDescent="0.25">
      <c r="A847" s="6" t="s">
        <v>6</v>
      </c>
      <c r="B847" s="6" t="s">
        <v>5</v>
      </c>
      <c r="C847" s="6" t="s">
        <v>7</v>
      </c>
      <c r="D847" s="6" t="s">
        <v>8</v>
      </c>
      <c r="E847" s="6" t="s">
        <v>360</v>
      </c>
      <c r="F847" s="6" t="s">
        <v>430</v>
      </c>
      <c r="G847" s="6" t="s">
        <v>87</v>
      </c>
      <c r="H847" s="6" t="s">
        <v>27</v>
      </c>
      <c r="I847" s="6">
        <v>8</v>
      </c>
      <c r="J847" s="12">
        <v>4</v>
      </c>
      <c r="K847" s="13">
        <v>180</v>
      </c>
      <c r="L847" s="13">
        <f t="shared" si="13"/>
        <v>720</v>
      </c>
    </row>
    <row r="848" spans="1:12" x14ac:dyDescent="0.25">
      <c r="A848" s="6" t="s">
        <v>6</v>
      </c>
      <c r="B848" s="6" t="s">
        <v>5</v>
      </c>
      <c r="C848" s="6" t="s">
        <v>7</v>
      </c>
      <c r="D848" s="6" t="s">
        <v>8</v>
      </c>
      <c r="E848" s="6" t="s">
        <v>360</v>
      </c>
      <c r="F848" s="6" t="s">
        <v>430</v>
      </c>
      <c r="G848" s="6" t="s">
        <v>87</v>
      </c>
      <c r="H848" s="6" t="s">
        <v>27</v>
      </c>
      <c r="I848" s="6">
        <v>10</v>
      </c>
      <c r="J848" s="12">
        <v>3</v>
      </c>
      <c r="K848" s="13">
        <v>180</v>
      </c>
      <c r="L848" s="13">
        <f t="shared" si="13"/>
        <v>540</v>
      </c>
    </row>
    <row r="849" spans="1:12" x14ac:dyDescent="0.25">
      <c r="A849" s="6" t="s">
        <v>6</v>
      </c>
      <c r="B849" s="6" t="s">
        <v>5</v>
      </c>
      <c r="C849" s="6" t="s">
        <v>7</v>
      </c>
      <c r="D849" s="6" t="s">
        <v>8</v>
      </c>
      <c r="E849" s="6" t="s">
        <v>360</v>
      </c>
      <c r="F849" s="6" t="s">
        <v>433</v>
      </c>
      <c r="G849" s="6" t="s">
        <v>90</v>
      </c>
      <c r="H849" s="6" t="s">
        <v>91</v>
      </c>
      <c r="I849" s="6">
        <v>6</v>
      </c>
      <c r="J849" s="12">
        <v>1</v>
      </c>
      <c r="K849" s="13">
        <v>220</v>
      </c>
      <c r="L849" s="13">
        <f t="shared" si="13"/>
        <v>220</v>
      </c>
    </row>
    <row r="850" spans="1:12" x14ac:dyDescent="0.25">
      <c r="A850" s="6" t="s">
        <v>6</v>
      </c>
      <c r="B850" s="6" t="s">
        <v>5</v>
      </c>
      <c r="C850" s="6" t="s">
        <v>7</v>
      </c>
      <c r="D850" s="6" t="s">
        <v>8</v>
      </c>
      <c r="E850" s="6" t="s">
        <v>360</v>
      </c>
      <c r="F850" s="6" t="s">
        <v>433</v>
      </c>
      <c r="G850" s="6" t="s">
        <v>90</v>
      </c>
      <c r="H850" s="6" t="s">
        <v>91</v>
      </c>
      <c r="I850" s="6">
        <v>8</v>
      </c>
      <c r="J850" s="12">
        <v>9</v>
      </c>
      <c r="K850" s="13">
        <v>220</v>
      </c>
      <c r="L850" s="13">
        <f t="shared" si="13"/>
        <v>1980</v>
      </c>
    </row>
    <row r="851" spans="1:12" x14ac:dyDescent="0.25">
      <c r="A851" s="6" t="s">
        <v>6</v>
      </c>
      <c r="B851" s="6" t="s">
        <v>5</v>
      </c>
      <c r="C851" s="6" t="s">
        <v>7</v>
      </c>
      <c r="D851" s="6" t="s">
        <v>8</v>
      </c>
      <c r="E851" s="6" t="s">
        <v>360</v>
      </c>
      <c r="F851" s="6" t="s">
        <v>433</v>
      </c>
      <c r="G851" s="6" t="s">
        <v>90</v>
      </c>
      <c r="H851" s="6" t="s">
        <v>91</v>
      </c>
      <c r="I851" s="6">
        <v>10</v>
      </c>
      <c r="J851" s="12">
        <v>6</v>
      </c>
      <c r="K851" s="13">
        <v>220</v>
      </c>
      <c r="L851" s="13">
        <f t="shared" si="13"/>
        <v>1320</v>
      </c>
    </row>
    <row r="852" spans="1:12" x14ac:dyDescent="0.25">
      <c r="A852" s="6" t="s">
        <v>6</v>
      </c>
      <c r="B852" s="6" t="s">
        <v>5</v>
      </c>
      <c r="C852" s="6" t="s">
        <v>7</v>
      </c>
      <c r="D852" s="6" t="s">
        <v>8</v>
      </c>
      <c r="E852" s="6" t="s">
        <v>360</v>
      </c>
      <c r="F852" s="6" t="s">
        <v>551</v>
      </c>
      <c r="G852" s="6" t="s">
        <v>246</v>
      </c>
      <c r="H852" s="6" t="s">
        <v>20</v>
      </c>
      <c r="I852" s="6">
        <v>4</v>
      </c>
      <c r="J852" s="12">
        <v>23</v>
      </c>
      <c r="K852" s="13">
        <v>250</v>
      </c>
      <c r="L852" s="13">
        <f t="shared" si="13"/>
        <v>5750</v>
      </c>
    </row>
    <row r="853" spans="1:12" x14ac:dyDescent="0.25">
      <c r="A853" s="6" t="s">
        <v>6</v>
      </c>
      <c r="B853" s="6" t="s">
        <v>5</v>
      </c>
      <c r="C853" s="6" t="s">
        <v>7</v>
      </c>
      <c r="D853" s="6" t="s">
        <v>8</v>
      </c>
      <c r="E853" s="6" t="s">
        <v>360</v>
      </c>
      <c r="F853" s="6" t="s">
        <v>551</v>
      </c>
      <c r="G853" s="6" t="s">
        <v>246</v>
      </c>
      <c r="H853" s="6" t="s">
        <v>20</v>
      </c>
      <c r="I853" s="6">
        <v>6</v>
      </c>
      <c r="J853" s="12">
        <v>26</v>
      </c>
      <c r="K853" s="13">
        <v>250</v>
      </c>
      <c r="L853" s="13">
        <f t="shared" si="13"/>
        <v>6500</v>
      </c>
    </row>
    <row r="854" spans="1:12" x14ac:dyDescent="0.25">
      <c r="A854" s="6" t="s">
        <v>6</v>
      </c>
      <c r="B854" s="6" t="s">
        <v>5</v>
      </c>
      <c r="C854" s="6" t="s">
        <v>7</v>
      </c>
      <c r="D854" s="6" t="s">
        <v>8</v>
      </c>
      <c r="E854" s="6" t="s">
        <v>360</v>
      </c>
      <c r="F854" s="6" t="s">
        <v>551</v>
      </c>
      <c r="G854" s="6" t="s">
        <v>246</v>
      </c>
      <c r="H854" s="6" t="s">
        <v>20</v>
      </c>
      <c r="I854" s="6">
        <v>8</v>
      </c>
      <c r="J854" s="12">
        <v>24</v>
      </c>
      <c r="K854" s="13">
        <v>250</v>
      </c>
      <c r="L854" s="13">
        <f t="shared" si="13"/>
        <v>6000</v>
      </c>
    </row>
    <row r="855" spans="1:12" x14ac:dyDescent="0.25">
      <c r="A855" s="6" t="s">
        <v>6</v>
      </c>
      <c r="B855" s="6" t="s">
        <v>5</v>
      </c>
      <c r="C855" s="6" t="s">
        <v>7</v>
      </c>
      <c r="D855" s="6" t="s">
        <v>8</v>
      </c>
      <c r="E855" s="6" t="s">
        <v>360</v>
      </c>
      <c r="F855" s="6" t="s">
        <v>551</v>
      </c>
      <c r="G855" s="6" t="s">
        <v>246</v>
      </c>
      <c r="H855" s="6" t="s">
        <v>20</v>
      </c>
      <c r="I855" s="6">
        <v>10</v>
      </c>
      <c r="J855" s="12">
        <v>22</v>
      </c>
      <c r="K855" s="13">
        <v>250</v>
      </c>
      <c r="L855" s="13">
        <f t="shared" si="13"/>
        <v>5500</v>
      </c>
    </row>
    <row r="856" spans="1:12" x14ac:dyDescent="0.25">
      <c r="A856" s="6" t="s">
        <v>6</v>
      </c>
      <c r="B856" s="6" t="s">
        <v>5</v>
      </c>
      <c r="C856" s="6" t="s">
        <v>7</v>
      </c>
      <c r="D856" s="6" t="s">
        <v>8</v>
      </c>
      <c r="E856" s="6" t="s">
        <v>360</v>
      </c>
      <c r="F856" s="6" t="s">
        <v>552</v>
      </c>
      <c r="G856" s="6" t="s">
        <v>247</v>
      </c>
      <c r="H856" s="6" t="s">
        <v>25</v>
      </c>
      <c r="I856" s="6">
        <v>4</v>
      </c>
      <c r="J856" s="12">
        <v>20</v>
      </c>
      <c r="K856" s="13">
        <v>250</v>
      </c>
      <c r="L856" s="13">
        <f t="shared" si="13"/>
        <v>5000</v>
      </c>
    </row>
    <row r="857" spans="1:12" x14ac:dyDescent="0.25">
      <c r="A857" s="6" t="s">
        <v>6</v>
      </c>
      <c r="B857" s="6" t="s">
        <v>5</v>
      </c>
      <c r="C857" s="6" t="s">
        <v>7</v>
      </c>
      <c r="D857" s="6" t="s">
        <v>8</v>
      </c>
      <c r="E857" s="6" t="s">
        <v>360</v>
      </c>
      <c r="F857" s="6" t="s">
        <v>552</v>
      </c>
      <c r="G857" s="6" t="s">
        <v>247</v>
      </c>
      <c r="H857" s="6" t="s">
        <v>25</v>
      </c>
      <c r="I857" s="6">
        <v>6</v>
      </c>
      <c r="J857" s="12">
        <v>31</v>
      </c>
      <c r="K857" s="13">
        <v>250</v>
      </c>
      <c r="L857" s="13">
        <f t="shared" si="13"/>
        <v>7750</v>
      </c>
    </row>
    <row r="858" spans="1:12" x14ac:dyDescent="0.25">
      <c r="A858" s="6" t="s">
        <v>6</v>
      </c>
      <c r="B858" s="6" t="s">
        <v>5</v>
      </c>
      <c r="C858" s="6" t="s">
        <v>7</v>
      </c>
      <c r="D858" s="6" t="s">
        <v>8</v>
      </c>
      <c r="E858" s="6" t="s">
        <v>360</v>
      </c>
      <c r="F858" s="6" t="s">
        <v>552</v>
      </c>
      <c r="G858" s="6" t="s">
        <v>247</v>
      </c>
      <c r="H858" s="6" t="s">
        <v>25</v>
      </c>
      <c r="I858" s="6">
        <v>8</v>
      </c>
      <c r="J858" s="12">
        <v>30</v>
      </c>
      <c r="K858" s="13">
        <v>250</v>
      </c>
      <c r="L858" s="13">
        <f t="shared" si="13"/>
        <v>7500</v>
      </c>
    </row>
    <row r="859" spans="1:12" x14ac:dyDescent="0.25">
      <c r="A859" s="6" t="s">
        <v>6</v>
      </c>
      <c r="B859" s="6" t="s">
        <v>5</v>
      </c>
      <c r="C859" s="6" t="s">
        <v>7</v>
      </c>
      <c r="D859" s="6" t="s">
        <v>8</v>
      </c>
      <c r="E859" s="6" t="s">
        <v>360</v>
      </c>
      <c r="F859" s="6" t="s">
        <v>552</v>
      </c>
      <c r="G859" s="6" t="s">
        <v>247</v>
      </c>
      <c r="H859" s="6" t="s">
        <v>25</v>
      </c>
      <c r="I859" s="6">
        <v>10</v>
      </c>
      <c r="J859" s="12">
        <v>25</v>
      </c>
      <c r="K859" s="13">
        <v>250</v>
      </c>
      <c r="L859" s="13">
        <f t="shared" si="13"/>
        <v>6250</v>
      </c>
    </row>
    <row r="860" spans="1:12" x14ac:dyDescent="0.25">
      <c r="A860" s="6" t="s">
        <v>6</v>
      </c>
      <c r="B860" s="6" t="s">
        <v>5</v>
      </c>
      <c r="C860" s="6" t="s">
        <v>7</v>
      </c>
      <c r="D860" s="6" t="s">
        <v>8</v>
      </c>
      <c r="E860" s="6" t="s">
        <v>360</v>
      </c>
      <c r="F860" s="6" t="s">
        <v>553</v>
      </c>
      <c r="G860" s="6" t="s">
        <v>248</v>
      </c>
      <c r="H860" s="6" t="s">
        <v>46</v>
      </c>
      <c r="I860" s="6">
        <v>8</v>
      </c>
      <c r="J860" s="12">
        <v>7</v>
      </c>
      <c r="K860" s="13">
        <v>250</v>
      </c>
      <c r="L860" s="13">
        <f t="shared" si="13"/>
        <v>1750</v>
      </c>
    </row>
    <row r="861" spans="1:12" x14ac:dyDescent="0.25">
      <c r="A861" s="6" t="s">
        <v>6</v>
      </c>
      <c r="B861" s="6" t="s">
        <v>5</v>
      </c>
      <c r="C861" s="6" t="s">
        <v>7</v>
      </c>
      <c r="D861" s="6" t="s">
        <v>8</v>
      </c>
      <c r="E861" s="6" t="s">
        <v>360</v>
      </c>
      <c r="F861" s="6" t="s">
        <v>553</v>
      </c>
      <c r="G861" s="6" t="s">
        <v>248</v>
      </c>
      <c r="H861" s="6" t="s">
        <v>46</v>
      </c>
      <c r="I861" s="6">
        <v>10</v>
      </c>
      <c r="J861" s="12">
        <v>13</v>
      </c>
      <c r="K861" s="13">
        <v>250</v>
      </c>
      <c r="L861" s="13">
        <f t="shared" si="13"/>
        <v>3250</v>
      </c>
    </row>
    <row r="862" spans="1:12" x14ac:dyDescent="0.25">
      <c r="A862" s="6" t="s">
        <v>6</v>
      </c>
      <c r="B862" s="6" t="s">
        <v>5</v>
      </c>
      <c r="C862" s="6" t="s">
        <v>7</v>
      </c>
      <c r="D862" s="6" t="s">
        <v>8</v>
      </c>
      <c r="E862" s="6" t="s">
        <v>360</v>
      </c>
      <c r="F862" s="6" t="s">
        <v>576</v>
      </c>
      <c r="G862" s="6" t="s">
        <v>282</v>
      </c>
      <c r="H862" s="6" t="s">
        <v>201</v>
      </c>
      <c r="I862" s="6">
        <v>4</v>
      </c>
      <c r="J862" s="12">
        <v>2</v>
      </c>
      <c r="K862" s="13">
        <v>360</v>
      </c>
      <c r="L862" s="13">
        <f t="shared" si="13"/>
        <v>720</v>
      </c>
    </row>
    <row r="863" spans="1:12" x14ac:dyDescent="0.25">
      <c r="A863" s="6" t="s">
        <v>6</v>
      </c>
      <c r="B863" s="6" t="s">
        <v>5</v>
      </c>
      <c r="C863" s="6" t="s">
        <v>7</v>
      </c>
      <c r="D863" s="6" t="s">
        <v>8</v>
      </c>
      <c r="E863" s="6" t="s">
        <v>360</v>
      </c>
      <c r="F863" s="6" t="s">
        <v>576</v>
      </c>
      <c r="G863" s="6" t="s">
        <v>282</v>
      </c>
      <c r="H863" s="6" t="s">
        <v>201</v>
      </c>
      <c r="I863" s="6">
        <v>6</v>
      </c>
      <c r="J863" s="12">
        <v>1</v>
      </c>
      <c r="K863" s="13">
        <v>360</v>
      </c>
      <c r="L863" s="13">
        <f t="shared" si="13"/>
        <v>360</v>
      </c>
    </row>
    <row r="864" spans="1:12" x14ac:dyDescent="0.25">
      <c r="A864" s="6" t="s">
        <v>6</v>
      </c>
      <c r="B864" s="6" t="s">
        <v>5</v>
      </c>
      <c r="C864" s="6" t="s">
        <v>7</v>
      </c>
      <c r="D864" s="6" t="s">
        <v>8</v>
      </c>
      <c r="E864" s="6" t="s">
        <v>360</v>
      </c>
      <c r="F864" s="6" t="s">
        <v>576</v>
      </c>
      <c r="G864" s="6" t="s">
        <v>282</v>
      </c>
      <c r="H864" s="6" t="s">
        <v>201</v>
      </c>
      <c r="I864" s="6">
        <v>8</v>
      </c>
      <c r="J864" s="12">
        <v>1</v>
      </c>
      <c r="K864" s="13">
        <v>360</v>
      </c>
      <c r="L864" s="13">
        <f t="shared" si="13"/>
        <v>360</v>
      </c>
    </row>
    <row r="865" spans="1:12" x14ac:dyDescent="0.25">
      <c r="A865" s="6" t="s">
        <v>6</v>
      </c>
      <c r="B865" s="6" t="s">
        <v>5</v>
      </c>
      <c r="C865" s="6" t="s">
        <v>7</v>
      </c>
      <c r="D865" s="6" t="s">
        <v>8</v>
      </c>
      <c r="E865" s="6" t="s">
        <v>360</v>
      </c>
      <c r="F865" s="6" t="s">
        <v>576</v>
      </c>
      <c r="G865" s="6" t="s">
        <v>282</v>
      </c>
      <c r="H865" s="6" t="s">
        <v>201</v>
      </c>
      <c r="I865" s="6">
        <v>10</v>
      </c>
      <c r="J865" s="12">
        <v>1</v>
      </c>
      <c r="K865" s="13">
        <v>360</v>
      </c>
      <c r="L865" s="13">
        <f t="shared" si="13"/>
        <v>360</v>
      </c>
    </row>
    <row r="866" spans="1:12" x14ac:dyDescent="0.25">
      <c r="A866" s="6" t="s">
        <v>6</v>
      </c>
      <c r="B866" s="6" t="s">
        <v>5</v>
      </c>
      <c r="C866" s="6" t="s">
        <v>7</v>
      </c>
      <c r="D866" s="6" t="s">
        <v>8</v>
      </c>
      <c r="E866" s="6" t="s">
        <v>360</v>
      </c>
      <c r="F866" s="6" t="s">
        <v>576</v>
      </c>
      <c r="G866" s="6" t="s">
        <v>282</v>
      </c>
      <c r="H866" s="6" t="s">
        <v>201</v>
      </c>
      <c r="I866" s="6">
        <v>12</v>
      </c>
      <c r="J866" s="12">
        <v>3</v>
      </c>
      <c r="K866" s="13">
        <v>360</v>
      </c>
      <c r="L866" s="13">
        <f t="shared" si="13"/>
        <v>1080</v>
      </c>
    </row>
    <row r="867" spans="1:12" x14ac:dyDescent="0.25">
      <c r="A867" s="6" t="s">
        <v>6</v>
      </c>
      <c r="B867" s="6" t="s">
        <v>5</v>
      </c>
      <c r="C867" s="6" t="s">
        <v>7</v>
      </c>
      <c r="D867" s="6" t="s">
        <v>8</v>
      </c>
      <c r="E867" s="6" t="s">
        <v>360</v>
      </c>
      <c r="F867" s="6" t="s">
        <v>577</v>
      </c>
      <c r="G867" s="6" t="s">
        <v>283</v>
      </c>
      <c r="H867" s="6" t="s">
        <v>23</v>
      </c>
      <c r="I867" s="6">
        <v>4</v>
      </c>
      <c r="J867" s="12">
        <v>1</v>
      </c>
      <c r="K867" s="13">
        <v>360</v>
      </c>
      <c r="L867" s="13">
        <f t="shared" si="13"/>
        <v>360</v>
      </c>
    </row>
    <row r="868" spans="1:12" x14ac:dyDescent="0.25">
      <c r="A868" s="6" t="s">
        <v>6</v>
      </c>
      <c r="B868" s="6" t="s">
        <v>5</v>
      </c>
      <c r="C868" s="6" t="s">
        <v>7</v>
      </c>
      <c r="D868" s="6" t="s">
        <v>8</v>
      </c>
      <c r="E868" s="6" t="s">
        <v>360</v>
      </c>
      <c r="F868" s="6" t="s">
        <v>577</v>
      </c>
      <c r="G868" s="6" t="s">
        <v>283</v>
      </c>
      <c r="H868" s="6" t="s">
        <v>23</v>
      </c>
      <c r="I868" s="6">
        <v>6</v>
      </c>
      <c r="J868" s="12">
        <v>1</v>
      </c>
      <c r="K868" s="13">
        <v>360</v>
      </c>
      <c r="L868" s="13">
        <f t="shared" si="13"/>
        <v>360</v>
      </c>
    </row>
    <row r="869" spans="1:12" x14ac:dyDescent="0.25">
      <c r="A869" s="6" t="s">
        <v>6</v>
      </c>
      <c r="B869" s="6" t="s">
        <v>5</v>
      </c>
      <c r="C869" s="6" t="s">
        <v>7</v>
      </c>
      <c r="D869" s="6" t="s">
        <v>8</v>
      </c>
      <c r="E869" s="6" t="s">
        <v>360</v>
      </c>
      <c r="F869" s="6" t="s">
        <v>577</v>
      </c>
      <c r="G869" s="6" t="s">
        <v>283</v>
      </c>
      <c r="H869" s="6" t="s">
        <v>23</v>
      </c>
      <c r="I869" s="6">
        <v>8</v>
      </c>
      <c r="J869" s="12">
        <v>1</v>
      </c>
      <c r="K869" s="13">
        <v>360</v>
      </c>
      <c r="L869" s="13">
        <f t="shared" si="13"/>
        <v>360</v>
      </c>
    </row>
    <row r="870" spans="1:12" x14ac:dyDescent="0.25">
      <c r="A870" s="6" t="s">
        <v>6</v>
      </c>
      <c r="B870" s="6" t="s">
        <v>5</v>
      </c>
      <c r="C870" s="6" t="s">
        <v>7</v>
      </c>
      <c r="D870" s="6" t="s">
        <v>8</v>
      </c>
      <c r="E870" s="6" t="s">
        <v>360</v>
      </c>
      <c r="F870" s="6" t="s">
        <v>577</v>
      </c>
      <c r="G870" s="6" t="s">
        <v>283</v>
      </c>
      <c r="H870" s="6" t="s">
        <v>23</v>
      </c>
      <c r="I870" s="6">
        <v>10</v>
      </c>
      <c r="J870" s="12">
        <v>1</v>
      </c>
      <c r="K870" s="13">
        <v>360</v>
      </c>
      <c r="L870" s="13">
        <f t="shared" si="13"/>
        <v>360</v>
      </c>
    </row>
    <row r="871" spans="1:12" x14ac:dyDescent="0.25">
      <c r="A871" s="6" t="s">
        <v>6</v>
      </c>
      <c r="B871" s="6" t="s">
        <v>5</v>
      </c>
      <c r="C871" s="6" t="s">
        <v>7</v>
      </c>
      <c r="D871" s="6" t="s">
        <v>8</v>
      </c>
      <c r="E871" s="6" t="s">
        <v>360</v>
      </c>
      <c r="F871" s="6" t="s">
        <v>577</v>
      </c>
      <c r="G871" s="6" t="s">
        <v>283</v>
      </c>
      <c r="H871" s="6" t="s">
        <v>23</v>
      </c>
      <c r="I871" s="6">
        <v>12</v>
      </c>
      <c r="J871" s="12">
        <v>2</v>
      </c>
      <c r="K871" s="13">
        <v>360</v>
      </c>
      <c r="L871" s="13">
        <f t="shared" si="13"/>
        <v>720</v>
      </c>
    </row>
    <row r="872" spans="1:12" x14ac:dyDescent="0.25">
      <c r="A872" s="6" t="s">
        <v>6</v>
      </c>
      <c r="B872" s="6" t="s">
        <v>5</v>
      </c>
      <c r="C872" s="6" t="s">
        <v>7</v>
      </c>
      <c r="D872" s="6" t="s">
        <v>8</v>
      </c>
      <c r="E872" s="6" t="s">
        <v>370</v>
      </c>
      <c r="F872" s="6" t="s">
        <v>571</v>
      </c>
      <c r="G872" s="6" t="s">
        <v>273</v>
      </c>
      <c r="H872" s="6" t="s">
        <v>274</v>
      </c>
      <c r="I872" s="6">
        <v>10</v>
      </c>
      <c r="J872" s="12">
        <v>1</v>
      </c>
      <c r="K872" s="13">
        <v>620</v>
      </c>
      <c r="L872" s="13">
        <f t="shared" si="13"/>
        <v>620</v>
      </c>
    </row>
    <row r="873" spans="1:12" x14ac:dyDescent="0.25">
      <c r="A873" s="6" t="s">
        <v>6</v>
      </c>
      <c r="B873" s="6" t="s">
        <v>5</v>
      </c>
      <c r="C873" s="6" t="s">
        <v>7</v>
      </c>
      <c r="D873" s="6" t="s">
        <v>8</v>
      </c>
      <c r="E873" s="6" t="s">
        <v>370</v>
      </c>
      <c r="F873" s="6" t="s">
        <v>567</v>
      </c>
      <c r="G873" s="6" t="s">
        <v>268</v>
      </c>
      <c r="H873" s="6" t="s">
        <v>201</v>
      </c>
      <c r="I873" s="6">
        <v>4</v>
      </c>
      <c r="J873" s="12">
        <v>1</v>
      </c>
      <c r="K873" s="13">
        <v>620</v>
      </c>
      <c r="L873" s="13">
        <f t="shared" si="13"/>
        <v>620</v>
      </c>
    </row>
    <row r="874" spans="1:12" x14ac:dyDescent="0.25">
      <c r="A874" s="6" t="s">
        <v>6</v>
      </c>
      <c r="B874" s="6" t="s">
        <v>5</v>
      </c>
      <c r="C874" s="6" t="s">
        <v>7</v>
      </c>
      <c r="D874" s="6" t="s">
        <v>8</v>
      </c>
      <c r="E874" s="6" t="s">
        <v>370</v>
      </c>
      <c r="F874" s="6" t="s">
        <v>567</v>
      </c>
      <c r="G874" s="6" t="s">
        <v>268</v>
      </c>
      <c r="H874" s="6" t="s">
        <v>201</v>
      </c>
      <c r="I874" s="6">
        <v>6</v>
      </c>
      <c r="J874" s="12">
        <v>1</v>
      </c>
      <c r="K874" s="13">
        <v>620</v>
      </c>
      <c r="L874" s="13">
        <f t="shared" si="13"/>
        <v>620</v>
      </c>
    </row>
    <row r="875" spans="1:12" x14ac:dyDescent="0.25">
      <c r="A875" s="6" t="s">
        <v>6</v>
      </c>
      <c r="B875" s="6" t="s">
        <v>5</v>
      </c>
      <c r="C875" s="6" t="s">
        <v>7</v>
      </c>
      <c r="D875" s="6" t="s">
        <v>8</v>
      </c>
      <c r="E875" s="6" t="s">
        <v>370</v>
      </c>
      <c r="F875" s="6" t="s">
        <v>567</v>
      </c>
      <c r="G875" s="6" t="s">
        <v>268</v>
      </c>
      <c r="H875" s="6" t="s">
        <v>201</v>
      </c>
      <c r="I875" s="6">
        <v>12</v>
      </c>
      <c r="J875" s="12">
        <v>3</v>
      </c>
      <c r="K875" s="13">
        <v>620</v>
      </c>
      <c r="L875" s="13">
        <f t="shared" si="13"/>
        <v>1860</v>
      </c>
    </row>
    <row r="876" spans="1:12" x14ac:dyDescent="0.25">
      <c r="A876" s="6" t="s">
        <v>6</v>
      </c>
      <c r="B876" s="6" t="s">
        <v>5</v>
      </c>
      <c r="C876" s="6" t="s">
        <v>7</v>
      </c>
      <c r="D876" s="6" t="s">
        <v>8</v>
      </c>
      <c r="E876" s="6" t="s">
        <v>357</v>
      </c>
      <c r="F876" s="6" t="s">
        <v>581</v>
      </c>
      <c r="G876" s="6" t="s">
        <v>289</v>
      </c>
      <c r="H876" s="6" t="s">
        <v>46</v>
      </c>
      <c r="I876" s="6">
        <v>4</v>
      </c>
      <c r="J876" s="12">
        <v>5</v>
      </c>
      <c r="K876" s="13">
        <v>320</v>
      </c>
      <c r="L876" s="13">
        <f t="shared" si="13"/>
        <v>1600</v>
      </c>
    </row>
    <row r="877" spans="1:12" x14ac:dyDescent="0.25">
      <c r="A877" s="6" t="s">
        <v>6</v>
      </c>
      <c r="B877" s="6" t="s">
        <v>5</v>
      </c>
      <c r="C877" s="6" t="s">
        <v>7</v>
      </c>
      <c r="D877" s="6" t="s">
        <v>8</v>
      </c>
      <c r="E877" s="6" t="s">
        <v>357</v>
      </c>
      <c r="F877" s="6" t="s">
        <v>581</v>
      </c>
      <c r="G877" s="6" t="s">
        <v>289</v>
      </c>
      <c r="H877" s="6" t="s">
        <v>46</v>
      </c>
      <c r="I877" s="6">
        <v>6</v>
      </c>
      <c r="J877" s="12">
        <v>1</v>
      </c>
      <c r="K877" s="13">
        <v>320</v>
      </c>
      <c r="L877" s="13">
        <f t="shared" si="13"/>
        <v>320</v>
      </c>
    </row>
    <row r="878" spans="1:12" x14ac:dyDescent="0.25">
      <c r="A878" s="6" t="s">
        <v>6</v>
      </c>
      <c r="B878" s="6" t="s">
        <v>5</v>
      </c>
      <c r="C878" s="6" t="s">
        <v>7</v>
      </c>
      <c r="D878" s="6" t="s">
        <v>8</v>
      </c>
      <c r="E878" s="6" t="s">
        <v>357</v>
      </c>
      <c r="F878" s="6" t="s">
        <v>581</v>
      </c>
      <c r="G878" s="6" t="s">
        <v>289</v>
      </c>
      <c r="H878" s="6" t="s">
        <v>46</v>
      </c>
      <c r="I878" s="6">
        <v>8</v>
      </c>
      <c r="J878" s="12">
        <v>2</v>
      </c>
      <c r="K878" s="13">
        <v>320</v>
      </c>
      <c r="L878" s="13">
        <f t="shared" si="13"/>
        <v>640</v>
      </c>
    </row>
    <row r="879" spans="1:12" x14ac:dyDescent="0.25">
      <c r="A879" s="6" t="s">
        <v>6</v>
      </c>
      <c r="B879" s="6" t="s">
        <v>5</v>
      </c>
      <c r="C879" s="6" t="s">
        <v>7</v>
      </c>
      <c r="D879" s="6" t="s">
        <v>8</v>
      </c>
      <c r="E879" s="6" t="s">
        <v>357</v>
      </c>
      <c r="F879" s="6" t="s">
        <v>581</v>
      </c>
      <c r="G879" s="6" t="s">
        <v>289</v>
      </c>
      <c r="H879" s="6" t="s">
        <v>46</v>
      </c>
      <c r="I879" s="6">
        <v>10</v>
      </c>
      <c r="J879" s="12">
        <v>3</v>
      </c>
      <c r="K879" s="13">
        <v>320</v>
      </c>
      <c r="L879" s="13">
        <f t="shared" si="13"/>
        <v>960</v>
      </c>
    </row>
    <row r="880" spans="1:12" x14ac:dyDescent="0.25">
      <c r="A880" s="6" t="s">
        <v>6</v>
      </c>
      <c r="B880" s="6" t="s">
        <v>5</v>
      </c>
      <c r="C880" s="6" t="s">
        <v>7</v>
      </c>
      <c r="D880" s="6" t="s">
        <v>8</v>
      </c>
      <c r="E880" s="6" t="s">
        <v>357</v>
      </c>
      <c r="F880" s="6" t="s">
        <v>581</v>
      </c>
      <c r="G880" s="6" t="s">
        <v>289</v>
      </c>
      <c r="H880" s="6" t="s">
        <v>46</v>
      </c>
      <c r="I880" s="6">
        <v>12</v>
      </c>
      <c r="J880" s="12">
        <v>3</v>
      </c>
      <c r="K880" s="13">
        <v>320</v>
      </c>
      <c r="L880" s="13">
        <f t="shared" si="13"/>
        <v>960</v>
      </c>
    </row>
    <row r="881" spans="1:12" x14ac:dyDescent="0.25">
      <c r="A881" s="6" t="s">
        <v>6</v>
      </c>
      <c r="B881" s="6" t="s">
        <v>5</v>
      </c>
      <c r="C881" s="6" t="s">
        <v>7</v>
      </c>
      <c r="D881" s="6" t="s">
        <v>8</v>
      </c>
      <c r="E881" s="6" t="s">
        <v>357</v>
      </c>
      <c r="F881" s="6" t="s">
        <v>578</v>
      </c>
      <c r="G881" s="6" t="s">
        <v>284</v>
      </c>
      <c r="H881" s="6" t="s">
        <v>32</v>
      </c>
      <c r="I881" s="6">
        <v>6</v>
      </c>
      <c r="J881" s="12">
        <v>1</v>
      </c>
      <c r="K881" s="13">
        <v>375</v>
      </c>
      <c r="L881" s="13">
        <f t="shared" si="13"/>
        <v>375</v>
      </c>
    </row>
    <row r="882" spans="1:12" x14ac:dyDescent="0.25">
      <c r="A882" s="6" t="s">
        <v>6</v>
      </c>
      <c r="B882" s="6" t="s">
        <v>5</v>
      </c>
      <c r="C882" s="6" t="s">
        <v>7</v>
      </c>
      <c r="D882" s="6" t="s">
        <v>8</v>
      </c>
      <c r="E882" s="6" t="s">
        <v>357</v>
      </c>
      <c r="F882" s="6" t="s">
        <v>578</v>
      </c>
      <c r="G882" s="6" t="s">
        <v>284</v>
      </c>
      <c r="H882" s="6" t="s">
        <v>32</v>
      </c>
      <c r="I882" s="6">
        <v>8</v>
      </c>
      <c r="J882" s="12">
        <v>1</v>
      </c>
      <c r="K882" s="13">
        <v>375</v>
      </c>
      <c r="L882" s="13">
        <f t="shared" si="13"/>
        <v>375</v>
      </c>
    </row>
    <row r="883" spans="1:12" x14ac:dyDescent="0.25">
      <c r="A883" s="6" t="s">
        <v>6</v>
      </c>
      <c r="B883" s="6" t="s">
        <v>5</v>
      </c>
      <c r="C883" s="6" t="s">
        <v>7</v>
      </c>
      <c r="D883" s="6" t="s">
        <v>8</v>
      </c>
      <c r="E883" s="6" t="s">
        <v>357</v>
      </c>
      <c r="F883" s="6" t="s">
        <v>578</v>
      </c>
      <c r="G883" s="6" t="s">
        <v>284</v>
      </c>
      <c r="H883" s="6" t="s">
        <v>32</v>
      </c>
      <c r="I883" s="6">
        <v>10</v>
      </c>
      <c r="J883" s="12">
        <v>1</v>
      </c>
      <c r="K883" s="13">
        <v>375</v>
      </c>
      <c r="L883" s="13">
        <f t="shared" si="13"/>
        <v>375</v>
      </c>
    </row>
    <row r="884" spans="1:12" x14ac:dyDescent="0.25">
      <c r="A884" s="6" t="s">
        <v>6</v>
      </c>
      <c r="B884" s="6" t="s">
        <v>5</v>
      </c>
      <c r="C884" s="6" t="s">
        <v>7</v>
      </c>
      <c r="D884" s="6" t="s">
        <v>8</v>
      </c>
      <c r="E884" s="6" t="s">
        <v>357</v>
      </c>
      <c r="F884" s="6" t="s">
        <v>578</v>
      </c>
      <c r="G884" s="6" t="s">
        <v>284</v>
      </c>
      <c r="H884" s="6" t="s">
        <v>32</v>
      </c>
      <c r="I884" s="6">
        <v>12</v>
      </c>
      <c r="J884" s="12">
        <v>2</v>
      </c>
      <c r="K884" s="13">
        <v>375</v>
      </c>
      <c r="L884" s="13">
        <f t="shared" si="13"/>
        <v>750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257"/>
  <sheetViews>
    <sheetView showGridLines="0" workbookViewId="0">
      <selection activeCell="AA22" sqref="AA22"/>
    </sheetView>
  </sheetViews>
  <sheetFormatPr defaultColWidth="10.85546875" defaultRowHeight="15" outlineLevelCol="1" x14ac:dyDescent="0.25"/>
  <cols>
    <col min="1" max="1" width="12.42578125" customWidth="1"/>
    <col min="2" max="2" width="22" customWidth="1"/>
    <col min="3" max="8" width="3.85546875" customWidth="1" outlineLevel="1"/>
    <col min="9" max="9" width="5.140625" customWidth="1" outlineLevel="1"/>
    <col min="10" max="11" width="3.85546875" customWidth="1" outlineLevel="1"/>
    <col min="12" max="20" width="4.7109375" customWidth="1" outlineLevel="1"/>
    <col min="21" max="21" width="4.5703125" customWidth="1" outlineLevel="1"/>
    <col min="22" max="22" width="4" customWidth="1" outlineLevel="1"/>
    <col min="23" max="25" width="4.7109375" customWidth="1" outlineLevel="1"/>
    <col min="26" max="26" width="15.85546875" bestFit="1" customWidth="1"/>
  </cols>
  <sheetData>
    <row r="3" spans="1:26" x14ac:dyDescent="0.25">
      <c r="B3" s="1" t="s">
        <v>637</v>
      </c>
      <c r="C3" s="1" t="s">
        <v>636</v>
      </c>
    </row>
    <row r="4" spans="1:26" x14ac:dyDescent="0.25">
      <c r="A4" s="3" t="s">
        <v>641</v>
      </c>
      <c r="B4" s="1" t="s">
        <v>642</v>
      </c>
      <c r="C4">
        <v>1</v>
      </c>
      <c r="D4">
        <v>2</v>
      </c>
      <c r="E4">
        <v>3</v>
      </c>
      <c r="F4">
        <v>4</v>
      </c>
      <c r="G4">
        <v>6</v>
      </c>
      <c r="H4">
        <v>8</v>
      </c>
      <c r="I4">
        <v>10</v>
      </c>
      <c r="J4">
        <v>12</v>
      </c>
      <c r="K4">
        <v>18</v>
      </c>
      <c r="L4">
        <v>24</v>
      </c>
      <c r="M4">
        <v>25</v>
      </c>
      <c r="N4">
        <v>26</v>
      </c>
      <c r="O4">
        <v>27</v>
      </c>
      <c r="P4">
        <v>28</v>
      </c>
      <c r="Q4">
        <v>29</v>
      </c>
      <c r="R4">
        <v>30</v>
      </c>
      <c r="S4">
        <v>31</v>
      </c>
      <c r="T4">
        <v>32</v>
      </c>
      <c r="U4">
        <v>33</v>
      </c>
      <c r="V4" t="s">
        <v>98</v>
      </c>
      <c r="W4" t="s">
        <v>638</v>
      </c>
      <c r="X4" t="s">
        <v>639</v>
      </c>
      <c r="Y4" t="s">
        <v>640</v>
      </c>
      <c r="Z4" t="s">
        <v>643</v>
      </c>
    </row>
    <row r="5" spans="1:26" ht="75" customHeight="1" x14ac:dyDescent="0.25">
      <c r="B5" s="2" t="s">
        <v>387</v>
      </c>
      <c r="L5">
        <v>51</v>
      </c>
      <c r="M5">
        <v>48</v>
      </c>
      <c r="N5">
        <v>53</v>
      </c>
      <c r="O5">
        <v>110</v>
      </c>
      <c r="P5">
        <v>118</v>
      </c>
      <c r="Q5">
        <v>69</v>
      </c>
      <c r="R5">
        <v>110</v>
      </c>
      <c r="S5">
        <v>119</v>
      </c>
      <c r="T5">
        <v>107</v>
      </c>
      <c r="U5">
        <v>58</v>
      </c>
      <c r="Z5">
        <v>843</v>
      </c>
    </row>
    <row r="6" spans="1:26" ht="75" customHeight="1" x14ac:dyDescent="0.25">
      <c r="B6" s="2" t="s">
        <v>389</v>
      </c>
      <c r="L6">
        <v>15</v>
      </c>
      <c r="M6">
        <v>22</v>
      </c>
      <c r="N6">
        <v>22</v>
      </c>
      <c r="O6">
        <v>13</v>
      </c>
      <c r="Q6">
        <v>76</v>
      </c>
      <c r="R6">
        <v>65</v>
      </c>
      <c r="S6">
        <v>76</v>
      </c>
      <c r="T6">
        <v>67</v>
      </c>
      <c r="U6">
        <v>82</v>
      </c>
      <c r="Z6">
        <v>438</v>
      </c>
    </row>
    <row r="7" spans="1:26" ht="75" customHeight="1" x14ac:dyDescent="0.25">
      <c r="B7" s="2" t="s">
        <v>587</v>
      </c>
      <c r="L7">
        <v>12</v>
      </c>
      <c r="M7">
        <v>3</v>
      </c>
      <c r="N7">
        <v>32</v>
      </c>
      <c r="O7">
        <v>38</v>
      </c>
      <c r="P7">
        <v>30</v>
      </c>
      <c r="Q7">
        <v>26</v>
      </c>
      <c r="R7">
        <v>36</v>
      </c>
      <c r="S7">
        <v>55</v>
      </c>
      <c r="T7">
        <v>49</v>
      </c>
      <c r="U7">
        <v>70</v>
      </c>
      <c r="Z7">
        <v>351</v>
      </c>
    </row>
    <row r="8" spans="1:26" ht="75" customHeight="1" x14ac:dyDescent="0.25">
      <c r="B8" s="2" t="s">
        <v>590</v>
      </c>
      <c r="L8">
        <v>9</v>
      </c>
      <c r="M8">
        <v>17</v>
      </c>
      <c r="N8">
        <v>32</v>
      </c>
      <c r="O8">
        <v>35</v>
      </c>
      <c r="P8">
        <v>15</v>
      </c>
      <c r="Q8">
        <v>74</v>
      </c>
      <c r="R8">
        <v>59</v>
      </c>
      <c r="S8">
        <v>26</v>
      </c>
      <c r="T8">
        <v>28</v>
      </c>
      <c r="U8">
        <v>36</v>
      </c>
      <c r="Z8">
        <v>331</v>
      </c>
    </row>
    <row r="9" spans="1:26" ht="75" customHeight="1" x14ac:dyDescent="0.25">
      <c r="B9" s="2" t="s">
        <v>589</v>
      </c>
      <c r="L9">
        <v>11</v>
      </c>
      <c r="M9">
        <v>15</v>
      </c>
      <c r="N9">
        <v>22</v>
      </c>
      <c r="O9">
        <v>23</v>
      </c>
      <c r="P9">
        <v>32</v>
      </c>
      <c r="Q9">
        <v>28</v>
      </c>
      <c r="R9">
        <v>28</v>
      </c>
      <c r="S9">
        <v>28</v>
      </c>
      <c r="T9">
        <v>32</v>
      </c>
      <c r="U9">
        <v>37</v>
      </c>
      <c r="Z9">
        <v>256</v>
      </c>
    </row>
    <row r="10" spans="1:26" ht="75" customHeight="1" x14ac:dyDescent="0.25">
      <c r="B10" s="2" t="s">
        <v>388</v>
      </c>
      <c r="L10">
        <v>9</v>
      </c>
      <c r="M10">
        <v>10</v>
      </c>
      <c r="N10">
        <v>1</v>
      </c>
      <c r="O10">
        <v>13</v>
      </c>
      <c r="P10">
        <v>22</v>
      </c>
      <c r="Q10">
        <v>54</v>
      </c>
      <c r="R10">
        <v>41</v>
      </c>
      <c r="S10">
        <v>36</v>
      </c>
      <c r="T10">
        <v>30</v>
      </c>
      <c r="U10">
        <v>28</v>
      </c>
      <c r="Z10">
        <v>244</v>
      </c>
    </row>
    <row r="11" spans="1:26" ht="75" customHeight="1" x14ac:dyDescent="0.25">
      <c r="B11" s="2" t="s">
        <v>588</v>
      </c>
      <c r="L11">
        <v>7</v>
      </c>
      <c r="M11">
        <v>13</v>
      </c>
      <c r="N11">
        <v>16</v>
      </c>
      <c r="O11">
        <v>23</v>
      </c>
      <c r="P11">
        <v>23</v>
      </c>
      <c r="Q11">
        <v>31</v>
      </c>
      <c r="R11">
        <v>24</v>
      </c>
      <c r="S11">
        <v>34</v>
      </c>
      <c r="T11">
        <v>28</v>
      </c>
      <c r="U11">
        <v>40</v>
      </c>
      <c r="Z11">
        <v>239</v>
      </c>
    </row>
    <row r="12" spans="1:26" ht="75" customHeight="1" x14ac:dyDescent="0.25">
      <c r="B12" s="2" t="s">
        <v>390</v>
      </c>
      <c r="L12">
        <v>16</v>
      </c>
      <c r="N12">
        <v>9</v>
      </c>
      <c r="O12">
        <v>4</v>
      </c>
      <c r="P12">
        <v>4</v>
      </c>
      <c r="Q12">
        <v>4</v>
      </c>
      <c r="R12">
        <v>13</v>
      </c>
      <c r="S12">
        <v>22</v>
      </c>
      <c r="T12">
        <v>36</v>
      </c>
      <c r="U12">
        <v>123</v>
      </c>
      <c r="Z12">
        <v>231</v>
      </c>
    </row>
    <row r="13" spans="1:26" ht="75" customHeight="1" x14ac:dyDescent="0.25">
      <c r="B13" s="2" t="s">
        <v>619</v>
      </c>
      <c r="V13">
        <v>177</v>
      </c>
      <c r="Z13">
        <v>177</v>
      </c>
    </row>
    <row r="14" spans="1:26" ht="75" customHeight="1" x14ac:dyDescent="0.25">
      <c r="B14" s="2" t="s">
        <v>408</v>
      </c>
      <c r="F14">
        <v>27</v>
      </c>
      <c r="G14">
        <v>23</v>
      </c>
      <c r="H14">
        <v>56</v>
      </c>
      <c r="I14">
        <v>69</v>
      </c>
      <c r="Z14">
        <v>175</v>
      </c>
    </row>
    <row r="15" spans="1:26" ht="75" customHeight="1" x14ac:dyDescent="0.25">
      <c r="B15" s="2" t="s">
        <v>606</v>
      </c>
      <c r="V15">
        <v>171</v>
      </c>
      <c r="Z15">
        <v>171</v>
      </c>
    </row>
    <row r="16" spans="1:26" ht="75" customHeight="1" x14ac:dyDescent="0.25">
      <c r="B16" s="2" t="s">
        <v>501</v>
      </c>
      <c r="F16">
        <v>45</v>
      </c>
      <c r="G16">
        <v>38</v>
      </c>
      <c r="H16">
        <v>38</v>
      </c>
      <c r="I16">
        <v>31</v>
      </c>
      <c r="Z16">
        <v>152</v>
      </c>
    </row>
    <row r="17" spans="2:26" ht="75" customHeight="1" x14ac:dyDescent="0.25">
      <c r="B17" s="2" t="s">
        <v>620</v>
      </c>
      <c r="V17">
        <v>131</v>
      </c>
      <c r="Z17">
        <v>131</v>
      </c>
    </row>
    <row r="18" spans="2:26" ht="75" customHeight="1" x14ac:dyDescent="0.25">
      <c r="B18" s="2" t="s">
        <v>562</v>
      </c>
      <c r="K18">
        <v>5</v>
      </c>
      <c r="L18">
        <v>60</v>
      </c>
      <c r="W18">
        <v>10</v>
      </c>
      <c r="X18">
        <v>23</v>
      </c>
      <c r="Y18">
        <v>23</v>
      </c>
      <c r="Z18">
        <v>121</v>
      </c>
    </row>
    <row r="19" spans="2:26" ht="75" customHeight="1" x14ac:dyDescent="0.25">
      <c r="B19" s="2" t="s">
        <v>426</v>
      </c>
      <c r="F19">
        <v>6</v>
      </c>
      <c r="G19">
        <v>17</v>
      </c>
      <c r="H19">
        <v>19</v>
      </c>
      <c r="I19">
        <v>35</v>
      </c>
      <c r="J19">
        <v>35</v>
      </c>
      <c r="Z19">
        <v>112</v>
      </c>
    </row>
    <row r="20" spans="2:26" ht="75" customHeight="1" x14ac:dyDescent="0.25">
      <c r="B20" s="2" t="s">
        <v>564</v>
      </c>
      <c r="K20">
        <v>7</v>
      </c>
      <c r="L20">
        <v>60</v>
      </c>
      <c r="W20">
        <v>16</v>
      </c>
      <c r="X20">
        <v>8</v>
      </c>
      <c r="Y20">
        <v>15</v>
      </c>
      <c r="Z20">
        <v>106</v>
      </c>
    </row>
    <row r="21" spans="2:26" ht="75" customHeight="1" x14ac:dyDescent="0.25">
      <c r="B21" s="2" t="s">
        <v>552</v>
      </c>
      <c r="F21">
        <v>20</v>
      </c>
      <c r="G21">
        <v>31</v>
      </c>
      <c r="H21">
        <v>30</v>
      </c>
      <c r="I21">
        <v>25</v>
      </c>
      <c r="Z21">
        <v>106</v>
      </c>
    </row>
    <row r="22" spans="2:26" ht="75" customHeight="1" x14ac:dyDescent="0.25">
      <c r="B22" s="2" t="s">
        <v>551</v>
      </c>
      <c r="F22">
        <v>23</v>
      </c>
      <c r="G22">
        <v>26</v>
      </c>
      <c r="H22">
        <v>24</v>
      </c>
      <c r="I22">
        <v>22</v>
      </c>
      <c r="Z22">
        <v>95</v>
      </c>
    </row>
    <row r="23" spans="2:26" ht="75" customHeight="1" x14ac:dyDescent="0.25">
      <c r="B23" s="2" t="s">
        <v>622</v>
      </c>
      <c r="V23">
        <v>89</v>
      </c>
      <c r="Z23">
        <v>89</v>
      </c>
    </row>
    <row r="24" spans="2:26" ht="75" customHeight="1" x14ac:dyDescent="0.25">
      <c r="B24" s="2" t="s">
        <v>605</v>
      </c>
      <c r="V24">
        <v>88</v>
      </c>
      <c r="Z24">
        <v>88</v>
      </c>
    </row>
    <row r="25" spans="2:26" ht="75" customHeight="1" x14ac:dyDescent="0.25">
      <c r="B25" s="2" t="s">
        <v>482</v>
      </c>
      <c r="F25">
        <v>4</v>
      </c>
      <c r="G25">
        <v>8</v>
      </c>
      <c r="H25">
        <v>14</v>
      </c>
      <c r="I25">
        <v>27</v>
      </c>
      <c r="J25">
        <v>30</v>
      </c>
      <c r="Z25">
        <v>83</v>
      </c>
    </row>
    <row r="26" spans="2:26" ht="75" customHeight="1" x14ac:dyDescent="0.25">
      <c r="B26" s="2" t="s">
        <v>381</v>
      </c>
      <c r="K26">
        <v>11</v>
      </c>
      <c r="X26">
        <v>18</v>
      </c>
      <c r="Y26">
        <v>48</v>
      </c>
      <c r="Z26">
        <v>77</v>
      </c>
    </row>
    <row r="27" spans="2:26" ht="75" customHeight="1" x14ac:dyDescent="0.25">
      <c r="B27" s="2" t="s">
        <v>561</v>
      </c>
      <c r="K27">
        <v>6</v>
      </c>
      <c r="W27">
        <v>14</v>
      </c>
      <c r="X27">
        <v>28</v>
      </c>
      <c r="Y27">
        <v>26</v>
      </c>
      <c r="Z27">
        <v>74</v>
      </c>
    </row>
    <row r="28" spans="2:26" ht="75" customHeight="1" x14ac:dyDescent="0.25">
      <c r="B28" s="2" t="s">
        <v>612</v>
      </c>
      <c r="C28">
        <v>4</v>
      </c>
      <c r="D28">
        <v>10</v>
      </c>
      <c r="E28">
        <v>57</v>
      </c>
      <c r="Z28">
        <v>71</v>
      </c>
    </row>
    <row r="29" spans="2:26" ht="75" customHeight="1" x14ac:dyDescent="0.25">
      <c r="B29" s="2" t="s">
        <v>424</v>
      </c>
      <c r="F29">
        <v>5</v>
      </c>
      <c r="G29">
        <v>39</v>
      </c>
      <c r="H29">
        <v>7</v>
      </c>
      <c r="I29">
        <v>9</v>
      </c>
      <c r="J29">
        <v>10</v>
      </c>
      <c r="Z29">
        <v>70</v>
      </c>
    </row>
    <row r="30" spans="2:26" ht="75" customHeight="1" x14ac:dyDescent="0.25">
      <c r="B30" s="2" t="s">
        <v>476</v>
      </c>
      <c r="F30">
        <v>8</v>
      </c>
      <c r="G30">
        <v>13</v>
      </c>
      <c r="H30">
        <v>24</v>
      </c>
      <c r="I30">
        <v>24</v>
      </c>
      <c r="Z30">
        <v>69</v>
      </c>
    </row>
    <row r="31" spans="2:26" ht="75" customHeight="1" x14ac:dyDescent="0.25">
      <c r="B31" s="2" t="s">
        <v>565</v>
      </c>
      <c r="K31">
        <v>6</v>
      </c>
      <c r="L31">
        <v>36</v>
      </c>
      <c r="W31">
        <v>9</v>
      </c>
      <c r="X31">
        <v>8</v>
      </c>
      <c r="Y31">
        <v>8</v>
      </c>
      <c r="Z31">
        <v>67</v>
      </c>
    </row>
    <row r="32" spans="2:26" ht="75" customHeight="1" x14ac:dyDescent="0.25">
      <c r="B32" s="2" t="s">
        <v>438</v>
      </c>
      <c r="F32">
        <v>13</v>
      </c>
      <c r="G32">
        <v>14</v>
      </c>
      <c r="H32">
        <v>17</v>
      </c>
      <c r="I32">
        <v>19</v>
      </c>
      <c r="Z32">
        <v>63</v>
      </c>
    </row>
    <row r="33" spans="2:26" ht="75" customHeight="1" x14ac:dyDescent="0.25">
      <c r="B33" s="2" t="s">
        <v>534</v>
      </c>
      <c r="F33">
        <v>6</v>
      </c>
      <c r="G33">
        <v>12</v>
      </c>
      <c r="H33">
        <v>14</v>
      </c>
      <c r="I33">
        <v>28</v>
      </c>
      <c r="Z33">
        <v>60</v>
      </c>
    </row>
    <row r="34" spans="2:26" ht="75" customHeight="1" x14ac:dyDescent="0.25">
      <c r="B34" s="2" t="s">
        <v>420</v>
      </c>
      <c r="F34">
        <v>1</v>
      </c>
      <c r="G34">
        <v>15</v>
      </c>
      <c r="H34">
        <v>2</v>
      </c>
      <c r="I34">
        <v>2</v>
      </c>
      <c r="J34">
        <v>40</v>
      </c>
      <c r="Z34">
        <v>60</v>
      </c>
    </row>
    <row r="35" spans="2:26" ht="75" customHeight="1" x14ac:dyDescent="0.25">
      <c r="B35" s="2" t="s">
        <v>404</v>
      </c>
      <c r="F35">
        <v>7</v>
      </c>
      <c r="G35">
        <v>18</v>
      </c>
      <c r="H35">
        <v>15</v>
      </c>
      <c r="I35">
        <v>19</v>
      </c>
      <c r="Z35">
        <v>59</v>
      </c>
    </row>
    <row r="36" spans="2:26" ht="75" customHeight="1" x14ac:dyDescent="0.25">
      <c r="B36" s="2" t="s">
        <v>411</v>
      </c>
      <c r="F36">
        <v>10</v>
      </c>
      <c r="G36">
        <v>11</v>
      </c>
      <c r="H36">
        <v>12</v>
      </c>
      <c r="I36">
        <v>25</v>
      </c>
      <c r="Z36">
        <v>58</v>
      </c>
    </row>
    <row r="37" spans="2:26" ht="75" customHeight="1" x14ac:dyDescent="0.25">
      <c r="B37" s="2" t="s">
        <v>598</v>
      </c>
      <c r="D37">
        <v>18</v>
      </c>
      <c r="E37">
        <v>40</v>
      </c>
      <c r="Z37">
        <v>58</v>
      </c>
    </row>
    <row r="38" spans="2:26" ht="75" customHeight="1" x14ac:dyDescent="0.25">
      <c r="B38" s="2" t="s">
        <v>385</v>
      </c>
      <c r="W38">
        <v>16</v>
      </c>
      <c r="X38">
        <v>41</v>
      </c>
      <c r="Z38">
        <v>57</v>
      </c>
    </row>
    <row r="39" spans="2:26" ht="75" customHeight="1" x14ac:dyDescent="0.25">
      <c r="B39" s="2" t="s">
        <v>480</v>
      </c>
      <c r="F39">
        <v>9</v>
      </c>
      <c r="G39">
        <v>13</v>
      </c>
      <c r="H39">
        <v>13</v>
      </c>
      <c r="I39">
        <v>21</v>
      </c>
      <c r="Z39">
        <v>56</v>
      </c>
    </row>
    <row r="40" spans="2:26" ht="75" customHeight="1" x14ac:dyDescent="0.25">
      <c r="B40" s="2" t="s">
        <v>403</v>
      </c>
      <c r="F40">
        <v>1</v>
      </c>
      <c r="G40">
        <v>10</v>
      </c>
      <c r="H40">
        <v>16</v>
      </c>
      <c r="I40">
        <v>4</v>
      </c>
      <c r="J40">
        <v>24</v>
      </c>
      <c r="Z40">
        <v>55</v>
      </c>
    </row>
    <row r="41" spans="2:26" ht="75" customHeight="1" x14ac:dyDescent="0.25">
      <c r="B41" s="2" t="s">
        <v>457</v>
      </c>
      <c r="F41">
        <v>7</v>
      </c>
      <c r="G41">
        <v>6</v>
      </c>
      <c r="H41">
        <v>5</v>
      </c>
      <c r="I41">
        <v>13</v>
      </c>
      <c r="J41">
        <v>22</v>
      </c>
      <c r="Z41">
        <v>53</v>
      </c>
    </row>
    <row r="42" spans="2:26" ht="75" customHeight="1" x14ac:dyDescent="0.25">
      <c r="B42" s="2" t="s">
        <v>462</v>
      </c>
      <c r="F42">
        <v>10</v>
      </c>
      <c r="G42">
        <v>12</v>
      </c>
      <c r="H42">
        <v>11</v>
      </c>
      <c r="I42">
        <v>11</v>
      </c>
      <c r="J42">
        <v>9</v>
      </c>
      <c r="Z42">
        <v>53</v>
      </c>
    </row>
    <row r="43" spans="2:26" ht="75" customHeight="1" x14ac:dyDescent="0.25">
      <c r="B43" s="2" t="s">
        <v>531</v>
      </c>
      <c r="F43">
        <v>32</v>
      </c>
      <c r="H43">
        <v>1</v>
      </c>
      <c r="I43">
        <v>18</v>
      </c>
      <c r="Z43">
        <v>51</v>
      </c>
    </row>
    <row r="44" spans="2:26" ht="75" customHeight="1" x14ac:dyDescent="0.25">
      <c r="B44" s="2" t="s">
        <v>399</v>
      </c>
      <c r="F44">
        <v>8</v>
      </c>
      <c r="G44">
        <v>11</v>
      </c>
      <c r="H44">
        <v>14</v>
      </c>
      <c r="I44">
        <v>18</v>
      </c>
      <c r="Z44">
        <v>51</v>
      </c>
    </row>
    <row r="45" spans="2:26" ht="75" customHeight="1" x14ac:dyDescent="0.25">
      <c r="B45" s="2" t="s">
        <v>604</v>
      </c>
      <c r="V45">
        <v>51</v>
      </c>
      <c r="Z45">
        <v>51</v>
      </c>
    </row>
    <row r="46" spans="2:26" ht="75" customHeight="1" x14ac:dyDescent="0.25">
      <c r="B46" s="2" t="s">
        <v>623</v>
      </c>
      <c r="V46">
        <v>49</v>
      </c>
      <c r="Z46">
        <v>49</v>
      </c>
    </row>
    <row r="47" spans="2:26" ht="75" customHeight="1" x14ac:dyDescent="0.25">
      <c r="B47" s="2" t="s">
        <v>493</v>
      </c>
      <c r="F47">
        <v>10</v>
      </c>
      <c r="G47">
        <v>11</v>
      </c>
      <c r="H47">
        <v>15</v>
      </c>
      <c r="I47">
        <v>13</v>
      </c>
      <c r="Z47">
        <v>49</v>
      </c>
    </row>
    <row r="48" spans="2:26" ht="75" customHeight="1" x14ac:dyDescent="0.25">
      <c r="B48" s="2" t="s">
        <v>407</v>
      </c>
      <c r="F48">
        <v>9</v>
      </c>
      <c r="G48">
        <v>10</v>
      </c>
      <c r="H48">
        <v>13</v>
      </c>
      <c r="I48">
        <v>17</v>
      </c>
      <c r="Z48">
        <v>49</v>
      </c>
    </row>
    <row r="49" spans="2:26" ht="75" customHeight="1" x14ac:dyDescent="0.25">
      <c r="B49" s="2" t="s">
        <v>599</v>
      </c>
      <c r="C49">
        <v>2</v>
      </c>
      <c r="D49">
        <v>17</v>
      </c>
      <c r="E49">
        <v>28</v>
      </c>
      <c r="Z49">
        <v>47</v>
      </c>
    </row>
    <row r="50" spans="2:26" ht="75" customHeight="1" x14ac:dyDescent="0.25">
      <c r="B50" s="2" t="s">
        <v>422</v>
      </c>
      <c r="F50">
        <v>4</v>
      </c>
      <c r="G50">
        <v>2</v>
      </c>
      <c r="H50">
        <v>11</v>
      </c>
      <c r="I50">
        <v>14</v>
      </c>
      <c r="J50">
        <v>15</v>
      </c>
      <c r="Z50">
        <v>46</v>
      </c>
    </row>
    <row r="51" spans="2:26" ht="75" customHeight="1" x14ac:dyDescent="0.25">
      <c r="B51" s="2" t="s">
        <v>413</v>
      </c>
      <c r="F51">
        <v>4</v>
      </c>
      <c r="G51">
        <v>6</v>
      </c>
      <c r="I51">
        <v>17</v>
      </c>
      <c r="J51">
        <v>19</v>
      </c>
      <c r="Z51">
        <v>46</v>
      </c>
    </row>
    <row r="52" spans="2:26" ht="75" customHeight="1" x14ac:dyDescent="0.25">
      <c r="B52" s="2" t="s">
        <v>510</v>
      </c>
      <c r="F52">
        <v>7</v>
      </c>
      <c r="G52">
        <v>7</v>
      </c>
      <c r="H52">
        <v>11</v>
      </c>
      <c r="I52">
        <v>11</v>
      </c>
      <c r="J52">
        <v>10</v>
      </c>
      <c r="Z52">
        <v>46</v>
      </c>
    </row>
    <row r="53" spans="2:26" ht="75" customHeight="1" x14ac:dyDescent="0.25">
      <c r="B53" s="2" t="s">
        <v>461</v>
      </c>
      <c r="F53">
        <v>3</v>
      </c>
      <c r="G53">
        <v>11</v>
      </c>
      <c r="H53">
        <v>13</v>
      </c>
      <c r="I53">
        <v>12</v>
      </c>
      <c r="J53">
        <v>6</v>
      </c>
      <c r="Z53">
        <v>45</v>
      </c>
    </row>
    <row r="54" spans="2:26" ht="75" customHeight="1" x14ac:dyDescent="0.25">
      <c r="B54" s="2" t="s">
        <v>529</v>
      </c>
      <c r="F54">
        <v>4</v>
      </c>
      <c r="G54">
        <v>8</v>
      </c>
      <c r="H54">
        <v>10</v>
      </c>
      <c r="I54">
        <v>12</v>
      </c>
      <c r="J54">
        <v>11</v>
      </c>
      <c r="Z54">
        <v>45</v>
      </c>
    </row>
    <row r="55" spans="2:26" ht="75" customHeight="1" x14ac:dyDescent="0.25">
      <c r="B55" s="2" t="s">
        <v>394</v>
      </c>
      <c r="F55">
        <v>1</v>
      </c>
      <c r="G55">
        <v>2</v>
      </c>
      <c r="H55">
        <v>35</v>
      </c>
      <c r="I55">
        <v>7</v>
      </c>
      <c r="Z55">
        <v>45</v>
      </c>
    </row>
    <row r="56" spans="2:26" ht="75" customHeight="1" x14ac:dyDescent="0.25">
      <c r="B56" s="2" t="s">
        <v>391</v>
      </c>
      <c r="N56">
        <v>3</v>
      </c>
      <c r="P56">
        <v>4</v>
      </c>
      <c r="Q56">
        <v>2</v>
      </c>
      <c r="R56">
        <v>8</v>
      </c>
      <c r="S56">
        <v>5</v>
      </c>
      <c r="T56">
        <v>6</v>
      </c>
      <c r="U56">
        <v>17</v>
      </c>
      <c r="Z56">
        <v>45</v>
      </c>
    </row>
    <row r="57" spans="2:26" ht="75" customHeight="1" x14ac:dyDescent="0.25">
      <c r="B57" s="2" t="s">
        <v>441</v>
      </c>
      <c r="F57">
        <v>8</v>
      </c>
      <c r="G57">
        <v>11</v>
      </c>
      <c r="H57">
        <v>10</v>
      </c>
      <c r="I57">
        <v>14</v>
      </c>
      <c r="Z57">
        <v>43</v>
      </c>
    </row>
    <row r="58" spans="2:26" ht="75" customHeight="1" x14ac:dyDescent="0.25">
      <c r="B58" s="2" t="s">
        <v>405</v>
      </c>
      <c r="F58">
        <v>7</v>
      </c>
      <c r="G58">
        <v>11</v>
      </c>
      <c r="H58">
        <v>11</v>
      </c>
      <c r="I58">
        <v>14</v>
      </c>
      <c r="Z58">
        <v>43</v>
      </c>
    </row>
    <row r="59" spans="2:26" ht="75" customHeight="1" x14ac:dyDescent="0.25">
      <c r="B59" s="2" t="s">
        <v>549</v>
      </c>
      <c r="F59">
        <v>8</v>
      </c>
      <c r="G59">
        <v>8</v>
      </c>
      <c r="H59">
        <v>12</v>
      </c>
      <c r="I59">
        <v>13</v>
      </c>
      <c r="Z59">
        <v>41</v>
      </c>
    </row>
    <row r="60" spans="2:26" ht="75" customHeight="1" x14ac:dyDescent="0.25">
      <c r="B60" s="2" t="s">
        <v>630</v>
      </c>
      <c r="F60">
        <v>25</v>
      </c>
      <c r="G60">
        <v>4</v>
      </c>
      <c r="H60">
        <v>3</v>
      </c>
      <c r="I60">
        <v>3</v>
      </c>
      <c r="J60">
        <v>5</v>
      </c>
      <c r="Z60">
        <v>40</v>
      </c>
    </row>
    <row r="61" spans="2:26" ht="75" customHeight="1" x14ac:dyDescent="0.25">
      <c r="B61" s="2" t="s">
        <v>615</v>
      </c>
      <c r="C61">
        <v>4</v>
      </c>
      <c r="D61">
        <v>12</v>
      </c>
      <c r="E61">
        <v>23</v>
      </c>
      <c r="Z61">
        <v>39</v>
      </c>
    </row>
    <row r="62" spans="2:26" ht="75" customHeight="1" x14ac:dyDescent="0.25">
      <c r="B62" s="2" t="s">
        <v>481</v>
      </c>
      <c r="F62">
        <v>3</v>
      </c>
      <c r="G62">
        <v>6</v>
      </c>
      <c r="H62">
        <v>6</v>
      </c>
      <c r="I62">
        <v>8</v>
      </c>
      <c r="J62">
        <v>15</v>
      </c>
      <c r="Z62">
        <v>38</v>
      </c>
    </row>
    <row r="63" spans="2:26" ht="75" customHeight="1" x14ac:dyDescent="0.25">
      <c r="B63" s="2" t="s">
        <v>516</v>
      </c>
      <c r="F63">
        <v>3</v>
      </c>
      <c r="G63">
        <v>8</v>
      </c>
      <c r="H63">
        <v>9</v>
      </c>
      <c r="I63">
        <v>18</v>
      </c>
      <c r="Z63">
        <v>38</v>
      </c>
    </row>
    <row r="64" spans="2:26" ht="75" customHeight="1" x14ac:dyDescent="0.25">
      <c r="B64" s="2" t="s">
        <v>609</v>
      </c>
      <c r="V64">
        <v>38</v>
      </c>
      <c r="Z64">
        <v>38</v>
      </c>
    </row>
    <row r="65" spans="2:26" ht="75" customHeight="1" x14ac:dyDescent="0.25">
      <c r="B65" s="2" t="s">
        <v>593</v>
      </c>
      <c r="C65">
        <v>4</v>
      </c>
      <c r="D65">
        <v>32</v>
      </c>
      <c r="Z65">
        <v>36</v>
      </c>
    </row>
    <row r="66" spans="2:26" ht="75" customHeight="1" x14ac:dyDescent="0.25">
      <c r="B66" s="2" t="s">
        <v>500</v>
      </c>
      <c r="F66">
        <v>12</v>
      </c>
      <c r="G66">
        <v>10</v>
      </c>
      <c r="H66">
        <v>1</v>
      </c>
      <c r="I66">
        <v>13</v>
      </c>
      <c r="Z66">
        <v>36</v>
      </c>
    </row>
    <row r="67" spans="2:26" ht="75" customHeight="1" x14ac:dyDescent="0.25">
      <c r="B67" s="2" t="s">
        <v>629</v>
      </c>
      <c r="F67">
        <v>5</v>
      </c>
      <c r="G67">
        <v>5</v>
      </c>
      <c r="H67">
        <v>7</v>
      </c>
      <c r="I67">
        <v>8</v>
      </c>
      <c r="J67">
        <v>10</v>
      </c>
      <c r="Z67">
        <v>35</v>
      </c>
    </row>
    <row r="68" spans="2:26" ht="75" customHeight="1" x14ac:dyDescent="0.25">
      <c r="B68" s="2" t="s">
        <v>428</v>
      </c>
      <c r="G68">
        <v>28</v>
      </c>
      <c r="H68">
        <v>6</v>
      </c>
      <c r="I68">
        <v>1</v>
      </c>
      <c r="Z68">
        <v>35</v>
      </c>
    </row>
    <row r="69" spans="2:26" ht="75" customHeight="1" x14ac:dyDescent="0.25">
      <c r="B69" s="2" t="s">
        <v>443</v>
      </c>
      <c r="F69">
        <v>4</v>
      </c>
      <c r="G69">
        <v>3</v>
      </c>
      <c r="H69">
        <v>9</v>
      </c>
      <c r="I69">
        <v>18</v>
      </c>
      <c r="Z69">
        <v>34</v>
      </c>
    </row>
    <row r="70" spans="2:26" ht="75" customHeight="1" x14ac:dyDescent="0.25">
      <c r="B70" s="2" t="s">
        <v>582</v>
      </c>
      <c r="G70">
        <v>2</v>
      </c>
      <c r="H70">
        <v>3</v>
      </c>
      <c r="I70">
        <v>9</v>
      </c>
      <c r="J70">
        <v>19</v>
      </c>
      <c r="Z70">
        <v>33</v>
      </c>
    </row>
    <row r="71" spans="2:26" ht="75" customHeight="1" x14ac:dyDescent="0.25">
      <c r="B71" s="2" t="s">
        <v>536</v>
      </c>
      <c r="F71">
        <v>4</v>
      </c>
      <c r="G71">
        <v>6</v>
      </c>
      <c r="H71">
        <v>11</v>
      </c>
      <c r="I71">
        <v>11</v>
      </c>
      <c r="Z71">
        <v>32</v>
      </c>
    </row>
    <row r="72" spans="2:26" ht="75" customHeight="1" x14ac:dyDescent="0.25">
      <c r="B72" s="2" t="s">
        <v>631</v>
      </c>
      <c r="F72">
        <v>3</v>
      </c>
      <c r="G72">
        <v>1</v>
      </c>
      <c r="H72">
        <v>3</v>
      </c>
      <c r="I72">
        <v>11</v>
      </c>
      <c r="J72">
        <v>13</v>
      </c>
      <c r="Z72">
        <v>31</v>
      </c>
    </row>
    <row r="73" spans="2:26" ht="75" customHeight="1" x14ac:dyDescent="0.25">
      <c r="B73" s="2" t="s">
        <v>539</v>
      </c>
      <c r="F73">
        <v>9</v>
      </c>
      <c r="G73">
        <v>5</v>
      </c>
      <c r="H73">
        <v>11</v>
      </c>
      <c r="I73">
        <v>6</v>
      </c>
      <c r="Z73">
        <v>31</v>
      </c>
    </row>
    <row r="74" spans="2:26" ht="75" customHeight="1" x14ac:dyDescent="0.25">
      <c r="B74" s="2" t="s">
        <v>550</v>
      </c>
      <c r="F74">
        <v>16</v>
      </c>
      <c r="H74">
        <v>11</v>
      </c>
      <c r="I74">
        <v>4</v>
      </c>
      <c r="Z74">
        <v>31</v>
      </c>
    </row>
    <row r="75" spans="2:26" ht="75" customHeight="1" x14ac:dyDescent="0.25">
      <c r="B75" s="2" t="s">
        <v>406</v>
      </c>
      <c r="F75">
        <v>10</v>
      </c>
      <c r="G75">
        <v>7</v>
      </c>
      <c r="H75">
        <v>6</v>
      </c>
      <c r="I75">
        <v>8</v>
      </c>
      <c r="Z75">
        <v>31</v>
      </c>
    </row>
    <row r="76" spans="2:26" ht="75" customHeight="1" x14ac:dyDescent="0.25">
      <c r="B76" s="2" t="s">
        <v>479</v>
      </c>
      <c r="F76">
        <v>9</v>
      </c>
      <c r="G76">
        <v>7</v>
      </c>
      <c r="H76">
        <v>3</v>
      </c>
      <c r="I76">
        <v>10</v>
      </c>
      <c r="Z76">
        <v>29</v>
      </c>
    </row>
    <row r="77" spans="2:26" ht="75" customHeight="1" x14ac:dyDescent="0.25">
      <c r="B77" s="2" t="s">
        <v>497</v>
      </c>
      <c r="N77">
        <v>3</v>
      </c>
      <c r="O77">
        <v>3</v>
      </c>
      <c r="P77">
        <v>4</v>
      </c>
      <c r="R77">
        <v>8</v>
      </c>
      <c r="S77">
        <v>4</v>
      </c>
      <c r="U77">
        <v>7</v>
      </c>
      <c r="Z77">
        <v>29</v>
      </c>
    </row>
    <row r="78" spans="2:26" ht="75" customHeight="1" x14ac:dyDescent="0.25">
      <c r="B78" s="2" t="s">
        <v>417</v>
      </c>
      <c r="F78">
        <v>5</v>
      </c>
      <c r="G78">
        <v>2</v>
      </c>
      <c r="H78">
        <v>4</v>
      </c>
      <c r="I78">
        <v>18</v>
      </c>
      <c r="Z78">
        <v>29</v>
      </c>
    </row>
    <row r="79" spans="2:26" ht="75" customHeight="1" x14ac:dyDescent="0.25">
      <c r="B79" s="2" t="s">
        <v>436</v>
      </c>
      <c r="F79">
        <v>4</v>
      </c>
      <c r="G79">
        <v>6</v>
      </c>
      <c r="H79">
        <v>7</v>
      </c>
      <c r="I79">
        <v>11</v>
      </c>
      <c r="Z79">
        <v>28</v>
      </c>
    </row>
    <row r="80" spans="2:26" ht="75" customHeight="1" x14ac:dyDescent="0.25">
      <c r="B80" s="2" t="s">
        <v>596</v>
      </c>
      <c r="C80">
        <v>1</v>
      </c>
      <c r="D80">
        <v>11</v>
      </c>
      <c r="E80">
        <v>16</v>
      </c>
      <c r="Z80">
        <v>28</v>
      </c>
    </row>
    <row r="81" spans="2:26" ht="75" customHeight="1" x14ac:dyDescent="0.25">
      <c r="B81" s="2" t="s">
        <v>532</v>
      </c>
      <c r="F81">
        <v>8</v>
      </c>
      <c r="G81">
        <v>1</v>
      </c>
      <c r="H81">
        <v>10</v>
      </c>
      <c r="I81">
        <v>8</v>
      </c>
      <c r="Z81">
        <v>27</v>
      </c>
    </row>
    <row r="82" spans="2:26" ht="75" customHeight="1" x14ac:dyDescent="0.25">
      <c r="B82" s="2" t="s">
        <v>392</v>
      </c>
      <c r="L82">
        <v>2</v>
      </c>
      <c r="M82">
        <v>3</v>
      </c>
      <c r="N82">
        <v>3</v>
      </c>
      <c r="O82">
        <v>3</v>
      </c>
      <c r="P82">
        <v>3</v>
      </c>
      <c r="Q82">
        <v>2</v>
      </c>
      <c r="R82">
        <v>1</v>
      </c>
      <c r="S82">
        <v>2</v>
      </c>
      <c r="T82">
        <v>4</v>
      </c>
      <c r="U82">
        <v>4</v>
      </c>
      <c r="Z82">
        <v>27</v>
      </c>
    </row>
    <row r="83" spans="2:26" ht="75" customHeight="1" x14ac:dyDescent="0.25">
      <c r="B83" s="2" t="s">
        <v>401</v>
      </c>
      <c r="F83">
        <v>4</v>
      </c>
      <c r="G83">
        <v>9</v>
      </c>
      <c r="H83">
        <v>13</v>
      </c>
      <c r="I83">
        <v>1</v>
      </c>
      <c r="Z83">
        <v>27</v>
      </c>
    </row>
    <row r="84" spans="2:26" ht="75" customHeight="1" x14ac:dyDescent="0.25">
      <c r="B84" s="2" t="s">
        <v>398</v>
      </c>
      <c r="F84">
        <v>4</v>
      </c>
      <c r="G84">
        <v>6</v>
      </c>
      <c r="H84">
        <v>7</v>
      </c>
      <c r="I84">
        <v>10</v>
      </c>
      <c r="Z84">
        <v>27</v>
      </c>
    </row>
    <row r="85" spans="2:26" ht="75" customHeight="1" x14ac:dyDescent="0.25">
      <c r="B85" s="2" t="s">
        <v>547</v>
      </c>
      <c r="F85">
        <v>3</v>
      </c>
      <c r="G85">
        <v>4</v>
      </c>
      <c r="H85">
        <v>4</v>
      </c>
      <c r="I85">
        <v>9</v>
      </c>
      <c r="J85">
        <v>6</v>
      </c>
      <c r="Z85">
        <v>26</v>
      </c>
    </row>
    <row r="86" spans="2:26" ht="75" customHeight="1" x14ac:dyDescent="0.25">
      <c r="B86" s="2" t="s">
        <v>613</v>
      </c>
      <c r="D86">
        <v>8</v>
      </c>
      <c r="E86">
        <v>18</v>
      </c>
      <c r="Z86">
        <v>26</v>
      </c>
    </row>
    <row r="87" spans="2:26" ht="75" customHeight="1" x14ac:dyDescent="0.25">
      <c r="B87" s="2" t="s">
        <v>448</v>
      </c>
      <c r="F87">
        <v>3</v>
      </c>
      <c r="G87">
        <v>2</v>
      </c>
      <c r="H87">
        <v>3</v>
      </c>
      <c r="I87">
        <v>18</v>
      </c>
      <c r="Z87">
        <v>26</v>
      </c>
    </row>
    <row r="88" spans="2:26" ht="75" customHeight="1" x14ac:dyDescent="0.25">
      <c r="B88" s="2" t="s">
        <v>489</v>
      </c>
      <c r="F88">
        <v>6</v>
      </c>
      <c r="G88">
        <v>5</v>
      </c>
      <c r="H88">
        <v>4</v>
      </c>
      <c r="I88">
        <v>10</v>
      </c>
      <c r="Z88">
        <v>25</v>
      </c>
    </row>
    <row r="89" spans="2:26" ht="75" customHeight="1" x14ac:dyDescent="0.25">
      <c r="B89" s="2" t="s">
        <v>410</v>
      </c>
      <c r="F89">
        <v>1</v>
      </c>
      <c r="G89">
        <v>16</v>
      </c>
      <c r="H89">
        <v>8</v>
      </c>
      <c r="Z89">
        <v>25</v>
      </c>
    </row>
    <row r="90" spans="2:26" ht="75" customHeight="1" x14ac:dyDescent="0.25">
      <c r="B90" s="2" t="s">
        <v>400</v>
      </c>
      <c r="F90">
        <v>2</v>
      </c>
      <c r="G90">
        <v>1</v>
      </c>
      <c r="H90">
        <v>10</v>
      </c>
      <c r="I90">
        <v>12</v>
      </c>
      <c r="Z90">
        <v>25</v>
      </c>
    </row>
    <row r="91" spans="2:26" ht="75" customHeight="1" x14ac:dyDescent="0.25">
      <c r="B91" s="2" t="s">
        <v>463</v>
      </c>
      <c r="F91">
        <v>1</v>
      </c>
      <c r="G91">
        <v>1</v>
      </c>
      <c r="H91">
        <v>7</v>
      </c>
      <c r="I91">
        <v>7</v>
      </c>
      <c r="J91">
        <v>8</v>
      </c>
      <c r="Z91">
        <v>24</v>
      </c>
    </row>
    <row r="92" spans="2:26" ht="75" customHeight="1" x14ac:dyDescent="0.25">
      <c r="B92" s="2" t="s">
        <v>444</v>
      </c>
      <c r="F92">
        <v>4</v>
      </c>
      <c r="G92">
        <v>6</v>
      </c>
      <c r="H92">
        <v>7</v>
      </c>
      <c r="I92">
        <v>7</v>
      </c>
      <c r="Z92">
        <v>24</v>
      </c>
    </row>
    <row r="93" spans="2:26" ht="75" customHeight="1" x14ac:dyDescent="0.25">
      <c r="B93" s="2" t="s">
        <v>597</v>
      </c>
      <c r="C93">
        <v>2</v>
      </c>
      <c r="D93">
        <v>9</v>
      </c>
      <c r="E93">
        <v>13</v>
      </c>
      <c r="Z93">
        <v>24</v>
      </c>
    </row>
    <row r="94" spans="2:26" ht="75" customHeight="1" x14ac:dyDescent="0.25">
      <c r="B94" s="2" t="s">
        <v>525</v>
      </c>
      <c r="F94">
        <v>3</v>
      </c>
      <c r="G94">
        <v>3</v>
      </c>
      <c r="H94">
        <v>7</v>
      </c>
      <c r="I94">
        <v>6</v>
      </c>
      <c r="J94">
        <v>4</v>
      </c>
      <c r="Z94">
        <v>23</v>
      </c>
    </row>
    <row r="95" spans="2:26" ht="75" customHeight="1" x14ac:dyDescent="0.25">
      <c r="B95" s="2" t="s">
        <v>416</v>
      </c>
      <c r="F95">
        <v>2</v>
      </c>
      <c r="G95">
        <v>3</v>
      </c>
      <c r="H95">
        <v>4</v>
      </c>
      <c r="I95">
        <v>6</v>
      </c>
      <c r="J95">
        <v>8</v>
      </c>
      <c r="Z95">
        <v>23</v>
      </c>
    </row>
    <row r="96" spans="2:26" ht="75" customHeight="1" x14ac:dyDescent="0.25">
      <c r="B96" s="2" t="s">
        <v>628</v>
      </c>
      <c r="H96">
        <v>1</v>
      </c>
      <c r="I96">
        <v>7</v>
      </c>
      <c r="J96">
        <v>14</v>
      </c>
      <c r="Z96">
        <v>22</v>
      </c>
    </row>
    <row r="97" spans="2:26" ht="75" customHeight="1" x14ac:dyDescent="0.25">
      <c r="B97" s="2" t="s">
        <v>412</v>
      </c>
      <c r="F97">
        <v>2</v>
      </c>
      <c r="G97">
        <v>2</v>
      </c>
      <c r="H97">
        <v>6</v>
      </c>
      <c r="I97">
        <v>12</v>
      </c>
      <c r="Z97">
        <v>22</v>
      </c>
    </row>
    <row r="98" spans="2:26" ht="75" customHeight="1" x14ac:dyDescent="0.25">
      <c r="B98" s="2" t="s">
        <v>437</v>
      </c>
      <c r="F98">
        <v>1</v>
      </c>
      <c r="G98">
        <v>3</v>
      </c>
      <c r="H98">
        <v>17</v>
      </c>
      <c r="I98">
        <v>1</v>
      </c>
      <c r="Z98">
        <v>22</v>
      </c>
    </row>
    <row r="99" spans="2:26" ht="75" customHeight="1" x14ac:dyDescent="0.25">
      <c r="B99" s="2" t="s">
        <v>455</v>
      </c>
      <c r="I99">
        <v>5</v>
      </c>
      <c r="J99">
        <v>16</v>
      </c>
      <c r="Z99">
        <v>21</v>
      </c>
    </row>
    <row r="100" spans="2:26" ht="75" customHeight="1" x14ac:dyDescent="0.25">
      <c r="B100" s="2" t="s">
        <v>579</v>
      </c>
      <c r="F100">
        <v>4</v>
      </c>
      <c r="G100">
        <v>4</v>
      </c>
      <c r="H100">
        <v>4</v>
      </c>
      <c r="I100">
        <v>2</v>
      </c>
      <c r="J100">
        <v>7</v>
      </c>
      <c r="Z100">
        <v>21</v>
      </c>
    </row>
    <row r="101" spans="2:26" ht="75" customHeight="1" x14ac:dyDescent="0.25">
      <c r="B101" s="2" t="s">
        <v>574</v>
      </c>
      <c r="F101">
        <v>2</v>
      </c>
      <c r="G101">
        <v>2</v>
      </c>
      <c r="H101">
        <v>4</v>
      </c>
      <c r="I101">
        <v>5</v>
      </c>
      <c r="J101">
        <v>7</v>
      </c>
      <c r="Z101">
        <v>20</v>
      </c>
    </row>
    <row r="102" spans="2:26" ht="75" customHeight="1" x14ac:dyDescent="0.25">
      <c r="B102" s="2" t="s">
        <v>553</v>
      </c>
      <c r="H102">
        <v>7</v>
      </c>
      <c r="I102">
        <v>13</v>
      </c>
      <c r="Z102">
        <v>20</v>
      </c>
    </row>
    <row r="103" spans="2:26" ht="75" customHeight="1" x14ac:dyDescent="0.25">
      <c r="B103" s="2" t="s">
        <v>518</v>
      </c>
      <c r="F103">
        <v>3</v>
      </c>
      <c r="G103">
        <v>5</v>
      </c>
      <c r="H103">
        <v>6</v>
      </c>
      <c r="I103">
        <v>6</v>
      </c>
      <c r="Z103">
        <v>20</v>
      </c>
    </row>
    <row r="104" spans="2:26" ht="75" customHeight="1" x14ac:dyDescent="0.25">
      <c r="B104" s="2" t="s">
        <v>483</v>
      </c>
      <c r="F104">
        <v>2</v>
      </c>
      <c r="G104">
        <v>5</v>
      </c>
      <c r="H104">
        <v>3</v>
      </c>
      <c r="I104">
        <v>4</v>
      </c>
      <c r="J104">
        <v>6</v>
      </c>
      <c r="Z104">
        <v>20</v>
      </c>
    </row>
    <row r="105" spans="2:26" ht="75" customHeight="1" x14ac:dyDescent="0.25">
      <c r="B105" s="2" t="s">
        <v>427</v>
      </c>
      <c r="F105">
        <v>4</v>
      </c>
      <c r="G105">
        <v>3</v>
      </c>
      <c r="H105">
        <v>4</v>
      </c>
      <c r="I105">
        <v>3</v>
      </c>
      <c r="J105">
        <v>5</v>
      </c>
      <c r="Z105">
        <v>19</v>
      </c>
    </row>
    <row r="106" spans="2:26" ht="75" customHeight="1" x14ac:dyDescent="0.25">
      <c r="B106" s="2" t="s">
        <v>478</v>
      </c>
      <c r="F106">
        <v>4</v>
      </c>
      <c r="G106">
        <v>6</v>
      </c>
      <c r="H106">
        <v>5</v>
      </c>
      <c r="I106">
        <v>4</v>
      </c>
      <c r="Z106">
        <v>19</v>
      </c>
    </row>
    <row r="107" spans="2:26" ht="75" customHeight="1" x14ac:dyDescent="0.25">
      <c r="B107" s="2" t="s">
        <v>548</v>
      </c>
      <c r="F107">
        <v>4</v>
      </c>
      <c r="G107">
        <v>7</v>
      </c>
      <c r="H107">
        <v>3</v>
      </c>
      <c r="I107">
        <v>5</v>
      </c>
      <c r="Z107">
        <v>19</v>
      </c>
    </row>
    <row r="108" spans="2:26" ht="75" customHeight="1" x14ac:dyDescent="0.25">
      <c r="B108" s="2" t="s">
        <v>460</v>
      </c>
      <c r="F108">
        <v>4</v>
      </c>
      <c r="G108">
        <v>5</v>
      </c>
      <c r="H108">
        <v>2</v>
      </c>
      <c r="I108">
        <v>7</v>
      </c>
      <c r="Z108">
        <v>18</v>
      </c>
    </row>
    <row r="109" spans="2:26" ht="75" customHeight="1" x14ac:dyDescent="0.25">
      <c r="B109" s="2" t="s">
        <v>614</v>
      </c>
      <c r="C109">
        <v>4</v>
      </c>
      <c r="D109">
        <v>7</v>
      </c>
      <c r="E109">
        <v>7</v>
      </c>
      <c r="Z109">
        <v>18</v>
      </c>
    </row>
    <row r="110" spans="2:26" ht="75" customHeight="1" x14ac:dyDescent="0.25">
      <c r="B110" s="2" t="s">
        <v>486</v>
      </c>
      <c r="F110">
        <v>1</v>
      </c>
      <c r="G110">
        <v>7</v>
      </c>
      <c r="H110">
        <v>4</v>
      </c>
      <c r="I110">
        <v>6</v>
      </c>
      <c r="Z110">
        <v>18</v>
      </c>
    </row>
    <row r="111" spans="2:26" ht="75" customHeight="1" x14ac:dyDescent="0.25">
      <c r="B111" s="2" t="s">
        <v>616</v>
      </c>
      <c r="C111">
        <v>2</v>
      </c>
      <c r="D111">
        <v>9</v>
      </c>
      <c r="E111">
        <v>6</v>
      </c>
      <c r="Z111">
        <v>17</v>
      </c>
    </row>
    <row r="112" spans="2:26" ht="75" customHeight="1" x14ac:dyDescent="0.25">
      <c r="B112" s="2" t="s">
        <v>454</v>
      </c>
      <c r="G112">
        <v>5</v>
      </c>
      <c r="I112">
        <v>7</v>
      </c>
      <c r="J112">
        <v>5</v>
      </c>
      <c r="Z112">
        <v>17</v>
      </c>
    </row>
    <row r="113" spans="2:26" ht="75" customHeight="1" x14ac:dyDescent="0.25">
      <c r="B113" s="2" t="s">
        <v>503</v>
      </c>
      <c r="F113">
        <v>3</v>
      </c>
      <c r="G113">
        <v>5</v>
      </c>
      <c r="H113">
        <v>3</v>
      </c>
      <c r="I113">
        <v>4</v>
      </c>
      <c r="J113">
        <v>2</v>
      </c>
      <c r="Z113">
        <v>17</v>
      </c>
    </row>
    <row r="114" spans="2:26" ht="75" customHeight="1" x14ac:dyDescent="0.25">
      <c r="B114" s="2" t="s">
        <v>591</v>
      </c>
      <c r="C114">
        <v>13</v>
      </c>
      <c r="D114">
        <v>4</v>
      </c>
      <c r="Z114">
        <v>17</v>
      </c>
    </row>
    <row r="115" spans="2:26" ht="75" customHeight="1" x14ac:dyDescent="0.25">
      <c r="B115" s="2" t="s">
        <v>433</v>
      </c>
      <c r="G115">
        <v>1</v>
      </c>
      <c r="H115">
        <v>9</v>
      </c>
      <c r="I115">
        <v>6</v>
      </c>
      <c r="Z115">
        <v>16</v>
      </c>
    </row>
    <row r="116" spans="2:26" ht="75" customHeight="1" x14ac:dyDescent="0.25">
      <c r="B116" s="2" t="s">
        <v>498</v>
      </c>
      <c r="O116">
        <v>4</v>
      </c>
      <c r="R116">
        <v>8</v>
      </c>
      <c r="S116">
        <v>2</v>
      </c>
      <c r="T116">
        <v>1</v>
      </c>
      <c r="U116">
        <v>1</v>
      </c>
      <c r="Z116">
        <v>16</v>
      </c>
    </row>
    <row r="117" spans="2:26" ht="75" customHeight="1" x14ac:dyDescent="0.25">
      <c r="B117" s="2" t="s">
        <v>439</v>
      </c>
      <c r="F117">
        <v>2</v>
      </c>
      <c r="G117">
        <v>3</v>
      </c>
      <c r="H117">
        <v>8</v>
      </c>
      <c r="I117">
        <v>3</v>
      </c>
      <c r="Z117">
        <v>16</v>
      </c>
    </row>
    <row r="118" spans="2:26" ht="75" customHeight="1" x14ac:dyDescent="0.25">
      <c r="B118" s="2" t="s">
        <v>487</v>
      </c>
      <c r="F118">
        <v>2</v>
      </c>
      <c r="G118">
        <v>5</v>
      </c>
      <c r="H118">
        <v>4</v>
      </c>
      <c r="I118">
        <v>5</v>
      </c>
      <c r="Z118">
        <v>16</v>
      </c>
    </row>
    <row r="119" spans="2:26" ht="75" customHeight="1" x14ac:dyDescent="0.25">
      <c r="B119" s="2" t="s">
        <v>380</v>
      </c>
      <c r="F119">
        <v>2</v>
      </c>
      <c r="H119">
        <v>8</v>
      </c>
      <c r="I119">
        <v>6</v>
      </c>
      <c r="Z119">
        <v>16</v>
      </c>
    </row>
    <row r="120" spans="2:26" ht="75" customHeight="1" x14ac:dyDescent="0.25">
      <c r="B120" s="2" t="s">
        <v>521</v>
      </c>
      <c r="H120">
        <v>4</v>
      </c>
      <c r="I120">
        <v>5</v>
      </c>
      <c r="J120">
        <v>7</v>
      </c>
      <c r="Z120">
        <v>16</v>
      </c>
    </row>
    <row r="121" spans="2:26" ht="75" customHeight="1" x14ac:dyDescent="0.25">
      <c r="B121" s="2" t="s">
        <v>537</v>
      </c>
      <c r="F121">
        <v>3</v>
      </c>
      <c r="G121">
        <v>2</v>
      </c>
      <c r="H121">
        <v>4</v>
      </c>
      <c r="I121">
        <v>6</v>
      </c>
      <c r="Z121">
        <v>15</v>
      </c>
    </row>
    <row r="122" spans="2:26" ht="75" customHeight="1" x14ac:dyDescent="0.25">
      <c r="B122" s="2" t="s">
        <v>513</v>
      </c>
      <c r="F122">
        <v>3</v>
      </c>
      <c r="G122">
        <v>2</v>
      </c>
      <c r="H122">
        <v>3</v>
      </c>
      <c r="I122">
        <v>3</v>
      </c>
      <c r="J122">
        <v>4</v>
      </c>
      <c r="Z122">
        <v>15</v>
      </c>
    </row>
    <row r="123" spans="2:26" ht="75" customHeight="1" x14ac:dyDescent="0.25">
      <c r="B123" s="2" t="s">
        <v>397</v>
      </c>
      <c r="F123">
        <v>1</v>
      </c>
      <c r="G123">
        <v>3</v>
      </c>
      <c r="H123">
        <v>6</v>
      </c>
      <c r="I123">
        <v>5</v>
      </c>
      <c r="Z123">
        <v>15</v>
      </c>
    </row>
    <row r="124" spans="2:26" ht="75" customHeight="1" x14ac:dyDescent="0.25">
      <c r="B124" s="2" t="s">
        <v>474</v>
      </c>
      <c r="F124">
        <v>1</v>
      </c>
      <c r="G124">
        <v>1</v>
      </c>
      <c r="H124">
        <v>4</v>
      </c>
      <c r="I124">
        <v>3</v>
      </c>
      <c r="J124">
        <v>5</v>
      </c>
      <c r="Z124">
        <v>14</v>
      </c>
    </row>
    <row r="125" spans="2:26" ht="75" customHeight="1" x14ac:dyDescent="0.25">
      <c r="B125" s="2" t="s">
        <v>517</v>
      </c>
      <c r="F125">
        <v>4</v>
      </c>
      <c r="G125">
        <v>3</v>
      </c>
      <c r="H125">
        <v>2</v>
      </c>
      <c r="I125">
        <v>5</v>
      </c>
      <c r="Z125">
        <v>14</v>
      </c>
    </row>
    <row r="126" spans="2:26" ht="75" customHeight="1" x14ac:dyDescent="0.25">
      <c r="B126" s="2" t="s">
        <v>581</v>
      </c>
      <c r="F126">
        <v>5</v>
      </c>
      <c r="G126">
        <v>1</v>
      </c>
      <c r="H126">
        <v>2</v>
      </c>
      <c r="I126">
        <v>3</v>
      </c>
      <c r="J126">
        <v>3</v>
      </c>
      <c r="Z126">
        <v>14</v>
      </c>
    </row>
    <row r="127" spans="2:26" ht="75" customHeight="1" x14ac:dyDescent="0.25">
      <c r="B127" s="2" t="s">
        <v>430</v>
      </c>
      <c r="F127">
        <v>3</v>
      </c>
      <c r="G127">
        <v>3</v>
      </c>
      <c r="H127">
        <v>4</v>
      </c>
      <c r="I127">
        <v>3</v>
      </c>
      <c r="Z127">
        <v>13</v>
      </c>
    </row>
    <row r="128" spans="2:26" ht="75" customHeight="1" x14ac:dyDescent="0.25">
      <c r="B128" s="2" t="s">
        <v>573</v>
      </c>
      <c r="G128">
        <v>2</v>
      </c>
      <c r="I128">
        <v>4</v>
      </c>
      <c r="J128">
        <v>7</v>
      </c>
      <c r="Z128">
        <v>13</v>
      </c>
    </row>
    <row r="129" spans="2:26" ht="75" customHeight="1" x14ac:dyDescent="0.25">
      <c r="B129" s="2" t="s">
        <v>526</v>
      </c>
      <c r="F129">
        <v>3</v>
      </c>
      <c r="G129">
        <v>2</v>
      </c>
      <c r="H129">
        <v>2</v>
      </c>
      <c r="I129">
        <v>3</v>
      </c>
      <c r="J129">
        <v>3</v>
      </c>
      <c r="Z129">
        <v>13</v>
      </c>
    </row>
    <row r="130" spans="2:26" ht="75" customHeight="1" x14ac:dyDescent="0.25">
      <c r="B130" s="2" t="s">
        <v>449</v>
      </c>
      <c r="F130">
        <v>1</v>
      </c>
      <c r="G130">
        <v>4</v>
      </c>
      <c r="H130">
        <v>4</v>
      </c>
      <c r="I130">
        <v>4</v>
      </c>
      <c r="Z130">
        <v>13</v>
      </c>
    </row>
    <row r="131" spans="2:26" ht="75" customHeight="1" x14ac:dyDescent="0.25">
      <c r="B131" s="2" t="s">
        <v>621</v>
      </c>
      <c r="V131">
        <v>13</v>
      </c>
      <c r="Z131">
        <v>13</v>
      </c>
    </row>
    <row r="132" spans="2:26" ht="75" customHeight="1" x14ac:dyDescent="0.25">
      <c r="B132" s="2" t="s">
        <v>382</v>
      </c>
      <c r="H132">
        <v>13</v>
      </c>
      <c r="Z132">
        <v>13</v>
      </c>
    </row>
    <row r="133" spans="2:26" ht="75" customHeight="1" x14ac:dyDescent="0.25">
      <c r="B133" s="2" t="s">
        <v>527</v>
      </c>
      <c r="G133">
        <v>2</v>
      </c>
      <c r="I133">
        <v>1</v>
      </c>
      <c r="J133">
        <v>9</v>
      </c>
      <c r="Z133">
        <v>12</v>
      </c>
    </row>
    <row r="134" spans="2:26" ht="75" customHeight="1" x14ac:dyDescent="0.25">
      <c r="B134" s="2" t="s">
        <v>514</v>
      </c>
      <c r="F134">
        <v>4</v>
      </c>
      <c r="G134">
        <v>4</v>
      </c>
      <c r="H134">
        <v>4</v>
      </c>
      <c r="Z134">
        <v>12</v>
      </c>
    </row>
    <row r="135" spans="2:26" ht="75" customHeight="1" x14ac:dyDescent="0.25">
      <c r="B135" s="2" t="s">
        <v>541</v>
      </c>
      <c r="F135">
        <v>1</v>
      </c>
      <c r="G135">
        <v>7</v>
      </c>
      <c r="H135">
        <v>2</v>
      </c>
      <c r="I135">
        <v>2</v>
      </c>
      <c r="Z135">
        <v>12</v>
      </c>
    </row>
    <row r="136" spans="2:26" ht="75" customHeight="1" x14ac:dyDescent="0.25">
      <c r="B136" s="2" t="s">
        <v>499</v>
      </c>
      <c r="F136">
        <v>3</v>
      </c>
      <c r="G136">
        <v>3</v>
      </c>
      <c r="H136">
        <v>3</v>
      </c>
      <c r="I136">
        <v>3</v>
      </c>
      <c r="Z136">
        <v>12</v>
      </c>
    </row>
    <row r="137" spans="2:26" ht="75" customHeight="1" x14ac:dyDescent="0.25">
      <c r="B137" s="2" t="s">
        <v>468</v>
      </c>
      <c r="F137">
        <v>1</v>
      </c>
      <c r="G137">
        <v>1</v>
      </c>
      <c r="H137">
        <v>2</v>
      </c>
      <c r="I137">
        <v>5</v>
      </c>
      <c r="J137">
        <v>3</v>
      </c>
      <c r="Z137">
        <v>12</v>
      </c>
    </row>
    <row r="138" spans="2:26" ht="75" customHeight="1" x14ac:dyDescent="0.25">
      <c r="B138" s="2" t="s">
        <v>580</v>
      </c>
      <c r="H138">
        <v>1</v>
      </c>
      <c r="I138">
        <v>5</v>
      </c>
      <c r="J138">
        <v>6</v>
      </c>
      <c r="Z138">
        <v>12</v>
      </c>
    </row>
    <row r="139" spans="2:26" ht="75" customHeight="1" x14ac:dyDescent="0.25">
      <c r="B139" s="2" t="s">
        <v>423</v>
      </c>
      <c r="G139">
        <v>3</v>
      </c>
      <c r="H139">
        <v>3</v>
      </c>
      <c r="I139">
        <v>3</v>
      </c>
      <c r="J139">
        <v>3</v>
      </c>
      <c r="Z139">
        <v>12</v>
      </c>
    </row>
    <row r="140" spans="2:26" ht="75" customHeight="1" x14ac:dyDescent="0.25">
      <c r="B140" s="2" t="s">
        <v>570</v>
      </c>
      <c r="F140">
        <v>1</v>
      </c>
      <c r="G140">
        <v>2</v>
      </c>
      <c r="H140">
        <v>2</v>
      </c>
      <c r="I140">
        <v>2</v>
      </c>
      <c r="J140">
        <v>4</v>
      </c>
      <c r="Z140">
        <v>11</v>
      </c>
    </row>
    <row r="141" spans="2:26" ht="75" customHeight="1" x14ac:dyDescent="0.25">
      <c r="B141" s="2" t="s">
        <v>414</v>
      </c>
      <c r="F141">
        <v>1</v>
      </c>
      <c r="G141">
        <v>2</v>
      </c>
      <c r="H141">
        <v>3</v>
      </c>
      <c r="I141">
        <v>3</v>
      </c>
      <c r="J141">
        <v>2</v>
      </c>
      <c r="Z141">
        <v>11</v>
      </c>
    </row>
    <row r="142" spans="2:26" ht="75" customHeight="1" x14ac:dyDescent="0.25">
      <c r="B142" s="2" t="s">
        <v>431</v>
      </c>
      <c r="F142">
        <v>4</v>
      </c>
      <c r="G142">
        <v>2</v>
      </c>
      <c r="I142">
        <v>5</v>
      </c>
      <c r="Z142">
        <v>11</v>
      </c>
    </row>
    <row r="143" spans="2:26" ht="75" customHeight="1" x14ac:dyDescent="0.25">
      <c r="B143" s="2" t="s">
        <v>600</v>
      </c>
      <c r="C143">
        <v>11</v>
      </c>
      <c r="Z143">
        <v>11</v>
      </c>
    </row>
    <row r="144" spans="2:26" ht="75" customHeight="1" x14ac:dyDescent="0.25">
      <c r="B144" s="2" t="s">
        <v>602</v>
      </c>
      <c r="C144">
        <v>10</v>
      </c>
      <c r="D144">
        <v>1</v>
      </c>
      <c r="Z144">
        <v>11</v>
      </c>
    </row>
    <row r="145" spans="2:26" ht="75" customHeight="1" x14ac:dyDescent="0.25">
      <c r="B145" s="2" t="s">
        <v>467</v>
      </c>
      <c r="G145">
        <v>2</v>
      </c>
      <c r="H145">
        <v>3</v>
      </c>
      <c r="I145">
        <v>4</v>
      </c>
      <c r="J145">
        <v>2</v>
      </c>
      <c r="Z145">
        <v>11</v>
      </c>
    </row>
    <row r="146" spans="2:26" ht="75" customHeight="1" x14ac:dyDescent="0.25">
      <c r="B146" s="2" t="s">
        <v>627</v>
      </c>
      <c r="F146">
        <v>2</v>
      </c>
      <c r="G146">
        <v>3</v>
      </c>
      <c r="I146">
        <v>3</v>
      </c>
      <c r="J146">
        <v>3</v>
      </c>
      <c r="Z146">
        <v>11</v>
      </c>
    </row>
    <row r="147" spans="2:26" ht="75" customHeight="1" x14ac:dyDescent="0.25">
      <c r="B147" s="2" t="s">
        <v>568</v>
      </c>
      <c r="F147">
        <v>1</v>
      </c>
      <c r="G147">
        <v>1</v>
      </c>
      <c r="H147">
        <v>2</v>
      </c>
      <c r="I147">
        <v>2</v>
      </c>
      <c r="J147">
        <v>4</v>
      </c>
      <c r="Z147">
        <v>10</v>
      </c>
    </row>
    <row r="148" spans="2:26" ht="75" customHeight="1" x14ac:dyDescent="0.25">
      <c r="B148" s="2" t="s">
        <v>495</v>
      </c>
      <c r="F148">
        <v>1</v>
      </c>
      <c r="G148">
        <v>2</v>
      </c>
      <c r="H148">
        <v>3</v>
      </c>
      <c r="I148">
        <v>4</v>
      </c>
      <c r="Z148">
        <v>10</v>
      </c>
    </row>
    <row r="149" spans="2:26" ht="75" customHeight="1" x14ac:dyDescent="0.25">
      <c r="B149" s="2" t="s">
        <v>395</v>
      </c>
      <c r="F149">
        <v>3</v>
      </c>
      <c r="G149">
        <v>3</v>
      </c>
      <c r="H149">
        <v>3</v>
      </c>
      <c r="I149">
        <v>1</v>
      </c>
      <c r="Z149">
        <v>10</v>
      </c>
    </row>
    <row r="150" spans="2:26" ht="75" customHeight="1" x14ac:dyDescent="0.25">
      <c r="B150" s="2" t="s">
        <v>575</v>
      </c>
      <c r="F150">
        <v>2</v>
      </c>
      <c r="G150">
        <v>2</v>
      </c>
      <c r="H150">
        <v>2</v>
      </c>
      <c r="I150">
        <v>2</v>
      </c>
      <c r="J150">
        <v>2</v>
      </c>
      <c r="Z150">
        <v>10</v>
      </c>
    </row>
    <row r="151" spans="2:26" ht="75" customHeight="1" x14ac:dyDescent="0.25">
      <c r="B151" s="2" t="s">
        <v>494</v>
      </c>
      <c r="F151">
        <v>1</v>
      </c>
      <c r="G151">
        <v>2</v>
      </c>
      <c r="H151">
        <v>2</v>
      </c>
      <c r="I151">
        <v>3</v>
      </c>
      <c r="J151">
        <v>2</v>
      </c>
      <c r="Z151">
        <v>10</v>
      </c>
    </row>
    <row r="152" spans="2:26" ht="75" customHeight="1" x14ac:dyDescent="0.25">
      <c r="B152" s="2" t="s">
        <v>519</v>
      </c>
      <c r="G152">
        <v>2</v>
      </c>
      <c r="H152">
        <v>3</v>
      </c>
      <c r="I152">
        <v>5</v>
      </c>
      <c r="Z152">
        <v>10</v>
      </c>
    </row>
    <row r="153" spans="2:26" ht="75" customHeight="1" x14ac:dyDescent="0.25">
      <c r="B153" s="2" t="s">
        <v>601</v>
      </c>
      <c r="C153">
        <v>1</v>
      </c>
      <c r="D153">
        <v>8</v>
      </c>
      <c r="Z153">
        <v>9</v>
      </c>
    </row>
    <row r="154" spans="2:26" ht="75" customHeight="1" x14ac:dyDescent="0.25">
      <c r="B154" s="2" t="s">
        <v>459</v>
      </c>
      <c r="F154">
        <v>1</v>
      </c>
      <c r="G154">
        <v>3</v>
      </c>
      <c r="I154">
        <v>5</v>
      </c>
      <c r="Z154">
        <v>9</v>
      </c>
    </row>
    <row r="155" spans="2:26" ht="75" customHeight="1" x14ac:dyDescent="0.25">
      <c r="B155" s="2" t="s">
        <v>554</v>
      </c>
      <c r="I155">
        <v>4</v>
      </c>
      <c r="J155">
        <v>5</v>
      </c>
      <c r="Z155">
        <v>9</v>
      </c>
    </row>
    <row r="156" spans="2:26" ht="75" customHeight="1" x14ac:dyDescent="0.25">
      <c r="B156" s="2" t="s">
        <v>485</v>
      </c>
      <c r="F156">
        <v>3</v>
      </c>
      <c r="G156">
        <v>3</v>
      </c>
      <c r="H156">
        <v>3</v>
      </c>
      <c r="Z156">
        <v>9</v>
      </c>
    </row>
    <row r="157" spans="2:26" ht="75" customHeight="1" x14ac:dyDescent="0.25">
      <c r="B157" s="2" t="s">
        <v>528</v>
      </c>
      <c r="F157">
        <v>3</v>
      </c>
      <c r="I157">
        <v>3</v>
      </c>
      <c r="J157">
        <v>3</v>
      </c>
      <c r="Z157">
        <v>9</v>
      </c>
    </row>
    <row r="158" spans="2:26" ht="75" customHeight="1" x14ac:dyDescent="0.25">
      <c r="B158" s="2" t="s">
        <v>421</v>
      </c>
      <c r="F158">
        <v>4</v>
      </c>
      <c r="G158">
        <v>4</v>
      </c>
      <c r="J158">
        <v>1</v>
      </c>
      <c r="Z158">
        <v>9</v>
      </c>
    </row>
    <row r="159" spans="2:26" ht="75" customHeight="1" x14ac:dyDescent="0.25">
      <c r="B159" s="2" t="s">
        <v>409</v>
      </c>
      <c r="F159">
        <v>4</v>
      </c>
      <c r="G159">
        <v>2</v>
      </c>
      <c r="H159">
        <v>3</v>
      </c>
      <c r="Z159">
        <v>9</v>
      </c>
    </row>
    <row r="160" spans="2:26" ht="75" customHeight="1" x14ac:dyDescent="0.25">
      <c r="B160" s="2" t="s">
        <v>458</v>
      </c>
      <c r="F160">
        <v>1</v>
      </c>
      <c r="G160">
        <v>2</v>
      </c>
      <c r="H160">
        <v>2</v>
      </c>
      <c r="I160">
        <v>2</v>
      </c>
      <c r="J160">
        <v>2</v>
      </c>
      <c r="Z160">
        <v>9</v>
      </c>
    </row>
    <row r="161" spans="2:26" ht="75" customHeight="1" x14ac:dyDescent="0.25">
      <c r="B161" s="2" t="s">
        <v>512</v>
      </c>
      <c r="F161">
        <v>1</v>
      </c>
      <c r="G161">
        <v>1</v>
      </c>
      <c r="H161">
        <v>2</v>
      </c>
      <c r="I161">
        <v>2</v>
      </c>
      <c r="J161">
        <v>2</v>
      </c>
      <c r="Z161">
        <v>8</v>
      </c>
    </row>
    <row r="162" spans="2:26" ht="75" customHeight="1" x14ac:dyDescent="0.25">
      <c r="B162" s="2" t="s">
        <v>507</v>
      </c>
      <c r="F162">
        <v>1</v>
      </c>
      <c r="G162">
        <v>1</v>
      </c>
      <c r="H162">
        <v>1</v>
      </c>
      <c r="I162">
        <v>2</v>
      </c>
      <c r="J162">
        <v>3</v>
      </c>
      <c r="Z162">
        <v>8</v>
      </c>
    </row>
    <row r="163" spans="2:26" ht="75" customHeight="1" x14ac:dyDescent="0.25">
      <c r="B163" s="2" t="s">
        <v>429</v>
      </c>
      <c r="F163">
        <v>2</v>
      </c>
      <c r="G163">
        <v>2</v>
      </c>
      <c r="H163">
        <v>2</v>
      </c>
      <c r="I163">
        <v>2</v>
      </c>
      <c r="Z163">
        <v>8</v>
      </c>
    </row>
    <row r="164" spans="2:26" ht="75" customHeight="1" x14ac:dyDescent="0.25">
      <c r="B164" s="2" t="s">
        <v>576</v>
      </c>
      <c r="F164">
        <v>2</v>
      </c>
      <c r="G164">
        <v>1</v>
      </c>
      <c r="H164">
        <v>1</v>
      </c>
      <c r="I164">
        <v>1</v>
      </c>
      <c r="J164">
        <v>3</v>
      </c>
      <c r="Z164">
        <v>8</v>
      </c>
    </row>
    <row r="165" spans="2:26" ht="75" customHeight="1" x14ac:dyDescent="0.25">
      <c r="B165" s="2" t="s">
        <v>566</v>
      </c>
      <c r="F165">
        <v>1</v>
      </c>
      <c r="G165">
        <v>1</v>
      </c>
      <c r="H165">
        <v>1</v>
      </c>
      <c r="I165">
        <v>2</v>
      </c>
      <c r="J165">
        <v>3</v>
      </c>
      <c r="Z165">
        <v>8</v>
      </c>
    </row>
    <row r="166" spans="2:26" ht="75" customHeight="1" x14ac:dyDescent="0.25">
      <c r="B166" s="2" t="s">
        <v>572</v>
      </c>
      <c r="F166">
        <v>2</v>
      </c>
      <c r="G166">
        <v>2</v>
      </c>
      <c r="H166">
        <v>1</v>
      </c>
      <c r="I166">
        <v>2</v>
      </c>
      <c r="J166">
        <v>1</v>
      </c>
      <c r="Z166">
        <v>8</v>
      </c>
    </row>
    <row r="167" spans="2:26" ht="75" customHeight="1" x14ac:dyDescent="0.25">
      <c r="B167" s="2" t="s">
        <v>583</v>
      </c>
      <c r="F167">
        <v>1</v>
      </c>
      <c r="G167">
        <v>3</v>
      </c>
      <c r="H167">
        <v>2</v>
      </c>
      <c r="I167">
        <v>2</v>
      </c>
      <c r="Z167">
        <v>8</v>
      </c>
    </row>
    <row r="168" spans="2:26" ht="75" customHeight="1" x14ac:dyDescent="0.25">
      <c r="B168" s="2" t="s">
        <v>545</v>
      </c>
      <c r="F168">
        <v>2</v>
      </c>
      <c r="G168">
        <v>2</v>
      </c>
      <c r="H168">
        <v>2</v>
      </c>
      <c r="I168">
        <v>2</v>
      </c>
      <c r="Z168">
        <v>8</v>
      </c>
    </row>
    <row r="169" spans="2:26" ht="75" customHeight="1" x14ac:dyDescent="0.25">
      <c r="B169" s="2" t="s">
        <v>472</v>
      </c>
      <c r="F169">
        <v>1</v>
      </c>
      <c r="G169">
        <v>2</v>
      </c>
      <c r="H169">
        <v>2</v>
      </c>
      <c r="I169">
        <v>2</v>
      </c>
      <c r="J169">
        <v>1</v>
      </c>
      <c r="Z169">
        <v>8</v>
      </c>
    </row>
    <row r="170" spans="2:26" ht="75" customHeight="1" x14ac:dyDescent="0.25">
      <c r="B170" s="2" t="s">
        <v>415</v>
      </c>
      <c r="F170">
        <v>1</v>
      </c>
      <c r="G170">
        <v>1</v>
      </c>
      <c r="H170">
        <v>1</v>
      </c>
      <c r="I170">
        <v>1</v>
      </c>
      <c r="J170">
        <v>3</v>
      </c>
      <c r="Z170">
        <v>7</v>
      </c>
    </row>
    <row r="171" spans="2:26" ht="75" customHeight="1" x14ac:dyDescent="0.25">
      <c r="B171" s="2" t="s">
        <v>402</v>
      </c>
      <c r="F171">
        <v>2</v>
      </c>
      <c r="G171">
        <v>2</v>
      </c>
      <c r="H171">
        <v>2</v>
      </c>
      <c r="I171">
        <v>1</v>
      </c>
      <c r="Z171">
        <v>7</v>
      </c>
    </row>
    <row r="172" spans="2:26" ht="75" customHeight="1" x14ac:dyDescent="0.25">
      <c r="B172" s="2" t="s">
        <v>453</v>
      </c>
      <c r="H172">
        <v>1</v>
      </c>
      <c r="I172">
        <v>6</v>
      </c>
      <c r="Z172">
        <v>7</v>
      </c>
    </row>
    <row r="173" spans="2:26" ht="75" customHeight="1" x14ac:dyDescent="0.25">
      <c r="B173" s="2" t="s">
        <v>470</v>
      </c>
      <c r="F173">
        <v>1</v>
      </c>
      <c r="G173">
        <v>1</v>
      </c>
      <c r="H173">
        <v>1</v>
      </c>
      <c r="I173">
        <v>2</v>
      </c>
      <c r="J173">
        <v>2</v>
      </c>
      <c r="Z173">
        <v>7</v>
      </c>
    </row>
    <row r="174" spans="2:26" ht="75" customHeight="1" x14ac:dyDescent="0.25">
      <c r="B174" s="2" t="s">
        <v>425</v>
      </c>
      <c r="F174">
        <v>2</v>
      </c>
      <c r="H174">
        <v>1</v>
      </c>
      <c r="I174">
        <v>2</v>
      </c>
      <c r="J174">
        <v>2</v>
      </c>
      <c r="Z174">
        <v>7</v>
      </c>
    </row>
    <row r="175" spans="2:26" ht="75" customHeight="1" x14ac:dyDescent="0.25">
      <c r="B175" s="2" t="s">
        <v>419</v>
      </c>
      <c r="G175">
        <v>1</v>
      </c>
      <c r="H175">
        <v>3</v>
      </c>
      <c r="I175">
        <v>3</v>
      </c>
      <c r="Z175">
        <v>7</v>
      </c>
    </row>
    <row r="176" spans="2:26" ht="75" customHeight="1" x14ac:dyDescent="0.25">
      <c r="B176" s="2" t="s">
        <v>386</v>
      </c>
      <c r="F176">
        <v>2</v>
      </c>
      <c r="G176">
        <v>2</v>
      </c>
      <c r="J176">
        <v>3</v>
      </c>
      <c r="Z176">
        <v>7</v>
      </c>
    </row>
    <row r="177" spans="2:26" ht="75" customHeight="1" x14ac:dyDescent="0.25">
      <c r="B177" s="2" t="s">
        <v>473</v>
      </c>
      <c r="F177">
        <v>1</v>
      </c>
      <c r="G177">
        <v>1</v>
      </c>
      <c r="H177">
        <v>1</v>
      </c>
      <c r="I177">
        <v>2</v>
      </c>
      <c r="J177">
        <v>2</v>
      </c>
      <c r="Z177">
        <v>7</v>
      </c>
    </row>
    <row r="178" spans="2:26" ht="75" customHeight="1" x14ac:dyDescent="0.25">
      <c r="B178" s="2" t="s">
        <v>440</v>
      </c>
      <c r="F178">
        <v>1</v>
      </c>
      <c r="G178">
        <v>1</v>
      </c>
      <c r="H178">
        <v>1</v>
      </c>
      <c r="I178">
        <v>4</v>
      </c>
      <c r="Z178">
        <v>7</v>
      </c>
    </row>
    <row r="179" spans="2:26" ht="75" customHeight="1" x14ac:dyDescent="0.25">
      <c r="B179" s="2" t="s">
        <v>559</v>
      </c>
      <c r="G179">
        <v>1</v>
      </c>
      <c r="H179">
        <v>2</v>
      </c>
      <c r="I179">
        <v>2</v>
      </c>
      <c r="J179">
        <v>1</v>
      </c>
      <c r="Z179">
        <v>6</v>
      </c>
    </row>
    <row r="180" spans="2:26" ht="75" customHeight="1" x14ac:dyDescent="0.25">
      <c r="B180" s="2" t="s">
        <v>456</v>
      </c>
      <c r="G180">
        <v>1</v>
      </c>
      <c r="H180">
        <v>1</v>
      </c>
      <c r="I180">
        <v>1</v>
      </c>
      <c r="J180">
        <v>3</v>
      </c>
      <c r="Z180">
        <v>6</v>
      </c>
    </row>
    <row r="181" spans="2:26" ht="75" customHeight="1" x14ac:dyDescent="0.25">
      <c r="B181" s="2" t="s">
        <v>577</v>
      </c>
      <c r="F181">
        <v>1</v>
      </c>
      <c r="G181">
        <v>1</v>
      </c>
      <c r="H181">
        <v>1</v>
      </c>
      <c r="I181">
        <v>1</v>
      </c>
      <c r="J181">
        <v>2</v>
      </c>
      <c r="Z181">
        <v>6</v>
      </c>
    </row>
    <row r="182" spans="2:26" ht="75" customHeight="1" x14ac:dyDescent="0.25">
      <c r="B182" s="2" t="s">
        <v>502</v>
      </c>
      <c r="F182">
        <v>1</v>
      </c>
      <c r="G182">
        <v>1</v>
      </c>
      <c r="H182">
        <v>2</v>
      </c>
      <c r="I182">
        <v>2</v>
      </c>
      <c r="Z182">
        <v>6</v>
      </c>
    </row>
    <row r="183" spans="2:26" ht="75" customHeight="1" x14ac:dyDescent="0.25">
      <c r="B183" s="2" t="s">
        <v>567</v>
      </c>
      <c r="F183">
        <v>1</v>
      </c>
      <c r="G183">
        <v>1</v>
      </c>
      <c r="J183">
        <v>3</v>
      </c>
      <c r="Z183">
        <v>5</v>
      </c>
    </row>
    <row r="184" spans="2:26" ht="75" customHeight="1" x14ac:dyDescent="0.25">
      <c r="B184" s="2" t="s">
        <v>435</v>
      </c>
      <c r="F184">
        <v>2</v>
      </c>
      <c r="G184">
        <v>1</v>
      </c>
      <c r="H184">
        <v>2</v>
      </c>
      <c r="Z184">
        <v>5</v>
      </c>
    </row>
    <row r="185" spans="2:26" ht="75" customHeight="1" x14ac:dyDescent="0.25">
      <c r="B185" s="2" t="s">
        <v>396</v>
      </c>
      <c r="G185">
        <v>1</v>
      </c>
      <c r="H185">
        <v>1</v>
      </c>
      <c r="I185">
        <v>3</v>
      </c>
      <c r="Z185">
        <v>5</v>
      </c>
    </row>
    <row r="186" spans="2:26" ht="75" customHeight="1" x14ac:dyDescent="0.25">
      <c r="B186" s="2" t="s">
        <v>504</v>
      </c>
      <c r="F186">
        <v>1</v>
      </c>
      <c r="G186">
        <v>1</v>
      </c>
      <c r="H186">
        <v>1</v>
      </c>
      <c r="I186">
        <v>1</v>
      </c>
      <c r="J186">
        <v>1</v>
      </c>
      <c r="Z186">
        <v>5</v>
      </c>
    </row>
    <row r="187" spans="2:26" ht="75" customHeight="1" x14ac:dyDescent="0.25">
      <c r="B187" s="2" t="s">
        <v>488</v>
      </c>
      <c r="F187">
        <v>1</v>
      </c>
      <c r="G187">
        <v>1</v>
      </c>
      <c r="H187">
        <v>1</v>
      </c>
      <c r="I187">
        <v>1</v>
      </c>
      <c r="J187">
        <v>1</v>
      </c>
      <c r="Z187">
        <v>5</v>
      </c>
    </row>
    <row r="188" spans="2:26" ht="75" customHeight="1" x14ac:dyDescent="0.25">
      <c r="B188" s="2" t="s">
        <v>578</v>
      </c>
      <c r="G188">
        <v>1</v>
      </c>
      <c r="H188">
        <v>1</v>
      </c>
      <c r="I188">
        <v>1</v>
      </c>
      <c r="J188">
        <v>2</v>
      </c>
      <c r="Z188">
        <v>5</v>
      </c>
    </row>
    <row r="189" spans="2:26" ht="75" customHeight="1" x14ac:dyDescent="0.25">
      <c r="B189" s="2" t="s">
        <v>511</v>
      </c>
      <c r="F189">
        <v>1</v>
      </c>
      <c r="G189">
        <v>1</v>
      </c>
      <c r="H189">
        <v>1</v>
      </c>
      <c r="I189">
        <v>1</v>
      </c>
      <c r="J189">
        <v>1</v>
      </c>
      <c r="Z189">
        <v>5</v>
      </c>
    </row>
    <row r="190" spans="2:26" ht="75" customHeight="1" x14ac:dyDescent="0.25">
      <c r="B190" s="2" t="s">
        <v>446</v>
      </c>
      <c r="F190">
        <v>4</v>
      </c>
      <c r="H190">
        <v>1</v>
      </c>
      <c r="Z190">
        <v>5</v>
      </c>
    </row>
    <row r="191" spans="2:26" ht="75" customHeight="1" x14ac:dyDescent="0.25">
      <c r="B191" s="2" t="s">
        <v>611</v>
      </c>
      <c r="C191">
        <v>1</v>
      </c>
      <c r="D191">
        <v>2</v>
      </c>
      <c r="E191">
        <v>2</v>
      </c>
      <c r="Z191">
        <v>5</v>
      </c>
    </row>
    <row r="192" spans="2:26" ht="75" customHeight="1" x14ac:dyDescent="0.25">
      <c r="B192" s="2" t="s">
        <v>393</v>
      </c>
      <c r="V192">
        <v>5</v>
      </c>
      <c r="Z192">
        <v>5</v>
      </c>
    </row>
    <row r="193" spans="2:26" ht="75" customHeight="1" x14ac:dyDescent="0.25">
      <c r="B193" s="2" t="s">
        <v>496</v>
      </c>
      <c r="H193">
        <v>1</v>
      </c>
      <c r="I193">
        <v>4</v>
      </c>
      <c r="Z193">
        <v>5</v>
      </c>
    </row>
    <row r="194" spans="2:26" ht="75" customHeight="1" x14ac:dyDescent="0.25">
      <c r="B194" s="2" t="s">
        <v>555</v>
      </c>
      <c r="G194">
        <v>2</v>
      </c>
      <c r="I194">
        <v>1</v>
      </c>
      <c r="J194">
        <v>1</v>
      </c>
      <c r="Z194">
        <v>4</v>
      </c>
    </row>
    <row r="195" spans="2:26" ht="75" customHeight="1" x14ac:dyDescent="0.25">
      <c r="B195" s="2" t="s">
        <v>558</v>
      </c>
      <c r="G195">
        <v>1</v>
      </c>
      <c r="H195">
        <v>1</v>
      </c>
      <c r="I195">
        <v>2</v>
      </c>
      <c r="Z195">
        <v>4</v>
      </c>
    </row>
    <row r="196" spans="2:26" ht="75" customHeight="1" x14ac:dyDescent="0.25">
      <c r="B196" s="2" t="s">
        <v>434</v>
      </c>
      <c r="F196">
        <v>1</v>
      </c>
      <c r="G196">
        <v>2</v>
      </c>
      <c r="I196">
        <v>1</v>
      </c>
      <c r="Z196">
        <v>4</v>
      </c>
    </row>
    <row r="197" spans="2:26" ht="75" customHeight="1" x14ac:dyDescent="0.25">
      <c r="B197" s="2" t="s">
        <v>523</v>
      </c>
      <c r="F197">
        <v>1</v>
      </c>
      <c r="G197">
        <v>1</v>
      </c>
      <c r="J197">
        <v>2</v>
      </c>
      <c r="Z197">
        <v>4</v>
      </c>
    </row>
    <row r="198" spans="2:26" ht="75" customHeight="1" x14ac:dyDescent="0.25">
      <c r="B198" s="2" t="s">
        <v>530</v>
      </c>
      <c r="G198">
        <v>3</v>
      </c>
      <c r="J198">
        <v>1</v>
      </c>
      <c r="Z198">
        <v>4</v>
      </c>
    </row>
    <row r="199" spans="2:26" ht="75" customHeight="1" x14ac:dyDescent="0.25">
      <c r="B199" s="2" t="s">
        <v>418</v>
      </c>
      <c r="F199">
        <v>1</v>
      </c>
      <c r="G199">
        <v>1</v>
      </c>
      <c r="H199">
        <v>1</v>
      </c>
      <c r="I199">
        <v>1</v>
      </c>
      <c r="Z199">
        <v>4</v>
      </c>
    </row>
    <row r="200" spans="2:26" ht="75" customHeight="1" x14ac:dyDescent="0.25">
      <c r="B200" s="2" t="s">
        <v>618</v>
      </c>
      <c r="C200">
        <v>1</v>
      </c>
      <c r="D200">
        <v>1</v>
      </c>
      <c r="E200">
        <v>1</v>
      </c>
      <c r="Z200">
        <v>3</v>
      </c>
    </row>
    <row r="201" spans="2:26" ht="75" customHeight="1" x14ac:dyDescent="0.25">
      <c r="B201" s="2" t="s">
        <v>603</v>
      </c>
      <c r="C201">
        <v>1</v>
      </c>
      <c r="D201">
        <v>2</v>
      </c>
      <c r="Z201">
        <v>3</v>
      </c>
    </row>
    <row r="202" spans="2:26" ht="75" customHeight="1" x14ac:dyDescent="0.25">
      <c r="B202" s="2" t="s">
        <v>484</v>
      </c>
      <c r="H202">
        <v>1</v>
      </c>
      <c r="I202">
        <v>1</v>
      </c>
      <c r="J202">
        <v>1</v>
      </c>
      <c r="Z202">
        <v>3</v>
      </c>
    </row>
    <row r="203" spans="2:26" ht="75" customHeight="1" x14ac:dyDescent="0.25">
      <c r="B203" s="2" t="s">
        <v>515</v>
      </c>
      <c r="F203">
        <v>1</v>
      </c>
      <c r="G203">
        <v>1</v>
      </c>
      <c r="J203">
        <v>1</v>
      </c>
      <c r="Z203">
        <v>3</v>
      </c>
    </row>
    <row r="204" spans="2:26" ht="75" customHeight="1" x14ac:dyDescent="0.25">
      <c r="B204" s="2" t="s">
        <v>608</v>
      </c>
      <c r="V204">
        <v>3</v>
      </c>
      <c r="Z204">
        <v>3</v>
      </c>
    </row>
    <row r="205" spans="2:26" ht="75" customHeight="1" x14ac:dyDescent="0.25">
      <c r="B205" s="2" t="s">
        <v>445</v>
      </c>
      <c r="F205">
        <v>1</v>
      </c>
      <c r="H205">
        <v>2</v>
      </c>
      <c r="Z205">
        <v>3</v>
      </c>
    </row>
    <row r="206" spans="2:26" ht="75" customHeight="1" x14ac:dyDescent="0.25">
      <c r="B206" s="2" t="s">
        <v>557</v>
      </c>
      <c r="H206">
        <v>1</v>
      </c>
      <c r="I206">
        <v>1</v>
      </c>
      <c r="J206">
        <v>1</v>
      </c>
      <c r="Z206">
        <v>3</v>
      </c>
    </row>
    <row r="207" spans="2:26" ht="75" customHeight="1" x14ac:dyDescent="0.25">
      <c r="B207" s="2" t="s">
        <v>538</v>
      </c>
      <c r="G207">
        <v>1</v>
      </c>
      <c r="H207">
        <v>1</v>
      </c>
      <c r="I207">
        <v>1</v>
      </c>
      <c r="Z207">
        <v>3</v>
      </c>
    </row>
    <row r="208" spans="2:26" ht="75" customHeight="1" x14ac:dyDescent="0.25">
      <c r="B208" s="2" t="s">
        <v>569</v>
      </c>
      <c r="H208">
        <v>1</v>
      </c>
      <c r="I208">
        <v>1</v>
      </c>
      <c r="J208">
        <v>1</v>
      </c>
      <c r="Z208">
        <v>3</v>
      </c>
    </row>
    <row r="209" spans="2:26" ht="75" customHeight="1" x14ac:dyDescent="0.25">
      <c r="B209" s="2" t="s">
        <v>477</v>
      </c>
      <c r="G209">
        <v>1</v>
      </c>
      <c r="H209">
        <v>1</v>
      </c>
      <c r="I209">
        <v>1</v>
      </c>
      <c r="Z209">
        <v>3</v>
      </c>
    </row>
    <row r="210" spans="2:26" ht="75" customHeight="1" x14ac:dyDescent="0.25">
      <c r="B210" s="2" t="s">
        <v>465</v>
      </c>
      <c r="G210">
        <v>1</v>
      </c>
      <c r="I210">
        <v>2</v>
      </c>
      <c r="Z210">
        <v>3</v>
      </c>
    </row>
    <row r="211" spans="2:26" ht="75" customHeight="1" x14ac:dyDescent="0.25">
      <c r="B211" s="2" t="s">
        <v>505</v>
      </c>
      <c r="H211">
        <v>1</v>
      </c>
      <c r="I211">
        <v>1</v>
      </c>
      <c r="J211">
        <v>1</v>
      </c>
      <c r="Z211">
        <v>3</v>
      </c>
    </row>
    <row r="212" spans="2:26" ht="75" customHeight="1" x14ac:dyDescent="0.25">
      <c r="B212" s="2" t="s">
        <v>451</v>
      </c>
      <c r="F212">
        <v>1</v>
      </c>
      <c r="H212">
        <v>1</v>
      </c>
      <c r="I212">
        <v>1</v>
      </c>
      <c r="Z212">
        <v>3</v>
      </c>
    </row>
    <row r="213" spans="2:26" ht="75" customHeight="1" x14ac:dyDescent="0.25">
      <c r="B213" s="2" t="s">
        <v>509</v>
      </c>
      <c r="I213">
        <v>1</v>
      </c>
      <c r="J213">
        <v>2</v>
      </c>
      <c r="Z213">
        <v>3</v>
      </c>
    </row>
    <row r="214" spans="2:26" ht="75" customHeight="1" x14ac:dyDescent="0.25">
      <c r="B214" s="2" t="s">
        <v>584</v>
      </c>
      <c r="F214">
        <v>1</v>
      </c>
      <c r="H214">
        <v>1</v>
      </c>
      <c r="I214">
        <v>1</v>
      </c>
      <c r="Z214">
        <v>3</v>
      </c>
    </row>
    <row r="215" spans="2:26" ht="75" customHeight="1" x14ac:dyDescent="0.25">
      <c r="B215" s="2" t="s">
        <v>383</v>
      </c>
      <c r="F215">
        <v>1</v>
      </c>
      <c r="G215">
        <v>1</v>
      </c>
      <c r="J215">
        <v>1</v>
      </c>
      <c r="Z215">
        <v>3</v>
      </c>
    </row>
    <row r="216" spans="2:26" ht="75" customHeight="1" x14ac:dyDescent="0.25">
      <c r="B216" s="2" t="s">
        <v>556</v>
      </c>
      <c r="J216">
        <v>3</v>
      </c>
      <c r="Z216">
        <v>3</v>
      </c>
    </row>
    <row r="217" spans="2:26" ht="75" customHeight="1" x14ac:dyDescent="0.25">
      <c r="B217" s="2" t="s">
        <v>522</v>
      </c>
      <c r="I217">
        <v>1</v>
      </c>
      <c r="J217">
        <v>1</v>
      </c>
      <c r="Z217">
        <v>2</v>
      </c>
    </row>
    <row r="218" spans="2:26" ht="75" customHeight="1" x14ac:dyDescent="0.25">
      <c r="B218" s="2" t="s">
        <v>490</v>
      </c>
      <c r="H218">
        <v>1</v>
      </c>
      <c r="I218">
        <v>1</v>
      </c>
      <c r="Z218">
        <v>2</v>
      </c>
    </row>
    <row r="219" spans="2:26" ht="75" customHeight="1" x14ac:dyDescent="0.25">
      <c r="B219" s="2" t="s">
        <v>464</v>
      </c>
      <c r="F219">
        <v>1</v>
      </c>
      <c r="H219">
        <v>1</v>
      </c>
      <c r="Z219">
        <v>2</v>
      </c>
    </row>
    <row r="220" spans="2:26" ht="75" customHeight="1" x14ac:dyDescent="0.25">
      <c r="B220" s="2" t="s">
        <v>544</v>
      </c>
      <c r="G220">
        <v>2</v>
      </c>
      <c r="Z220">
        <v>2</v>
      </c>
    </row>
    <row r="221" spans="2:26" ht="75" customHeight="1" x14ac:dyDescent="0.25">
      <c r="B221" s="2" t="s">
        <v>491</v>
      </c>
      <c r="F221">
        <v>1</v>
      </c>
      <c r="H221">
        <v>1</v>
      </c>
      <c r="Z221">
        <v>2</v>
      </c>
    </row>
    <row r="222" spans="2:26" ht="75" customHeight="1" x14ac:dyDescent="0.25">
      <c r="B222" s="2" t="s">
        <v>447</v>
      </c>
      <c r="H222">
        <v>2</v>
      </c>
      <c r="Z222">
        <v>2</v>
      </c>
    </row>
    <row r="223" spans="2:26" ht="75" customHeight="1" x14ac:dyDescent="0.25">
      <c r="B223" s="2" t="s">
        <v>585</v>
      </c>
      <c r="F223">
        <v>1</v>
      </c>
      <c r="H223">
        <v>1</v>
      </c>
      <c r="Z223">
        <v>2</v>
      </c>
    </row>
    <row r="224" spans="2:26" ht="75" customHeight="1" x14ac:dyDescent="0.25">
      <c r="B224" s="2" t="s">
        <v>452</v>
      </c>
      <c r="H224">
        <v>2</v>
      </c>
      <c r="Z224">
        <v>2</v>
      </c>
    </row>
    <row r="225" spans="2:26" ht="75" customHeight="1" x14ac:dyDescent="0.25">
      <c r="B225" s="2" t="s">
        <v>595</v>
      </c>
      <c r="D225">
        <v>2</v>
      </c>
      <c r="Z225">
        <v>2</v>
      </c>
    </row>
    <row r="226" spans="2:26" ht="75" customHeight="1" x14ac:dyDescent="0.25">
      <c r="B226" s="2" t="s">
        <v>524</v>
      </c>
      <c r="F226">
        <v>1</v>
      </c>
      <c r="G226">
        <v>1</v>
      </c>
      <c r="Z226">
        <v>2</v>
      </c>
    </row>
    <row r="227" spans="2:26" ht="75" customHeight="1" x14ac:dyDescent="0.25">
      <c r="B227" s="2" t="s">
        <v>607</v>
      </c>
      <c r="V227">
        <v>2</v>
      </c>
      <c r="Z227">
        <v>2</v>
      </c>
    </row>
    <row r="228" spans="2:26" ht="75" customHeight="1" x14ac:dyDescent="0.25">
      <c r="B228" s="2" t="s">
        <v>384</v>
      </c>
      <c r="G228">
        <v>1</v>
      </c>
      <c r="J228">
        <v>1</v>
      </c>
      <c r="Z228">
        <v>2</v>
      </c>
    </row>
    <row r="229" spans="2:26" ht="75" customHeight="1" x14ac:dyDescent="0.25">
      <c r="B229" s="2" t="s">
        <v>610</v>
      </c>
      <c r="D229">
        <v>1</v>
      </c>
      <c r="E229">
        <v>1</v>
      </c>
      <c r="Z229">
        <v>2</v>
      </c>
    </row>
    <row r="230" spans="2:26" ht="75" customHeight="1" x14ac:dyDescent="0.25">
      <c r="B230" s="2" t="s">
        <v>520</v>
      </c>
      <c r="H230">
        <v>1</v>
      </c>
      <c r="I230">
        <v>1</v>
      </c>
      <c r="Z230">
        <v>2</v>
      </c>
    </row>
    <row r="231" spans="2:26" ht="75" customHeight="1" x14ac:dyDescent="0.25">
      <c r="B231" s="2" t="s">
        <v>469</v>
      </c>
      <c r="H231">
        <v>1</v>
      </c>
      <c r="I231">
        <v>1</v>
      </c>
      <c r="Z231">
        <v>2</v>
      </c>
    </row>
    <row r="232" spans="2:26" ht="75" customHeight="1" x14ac:dyDescent="0.25">
      <c r="B232" s="2" t="s">
        <v>508</v>
      </c>
      <c r="F232">
        <v>1</v>
      </c>
      <c r="J232">
        <v>1</v>
      </c>
      <c r="Z232">
        <v>2</v>
      </c>
    </row>
    <row r="233" spans="2:26" ht="75" customHeight="1" x14ac:dyDescent="0.25">
      <c r="B233" s="2" t="s">
        <v>432</v>
      </c>
      <c r="G233">
        <v>1</v>
      </c>
      <c r="I233">
        <v>1</v>
      </c>
      <c r="Z233">
        <v>2</v>
      </c>
    </row>
    <row r="234" spans="2:26" ht="75" customHeight="1" x14ac:dyDescent="0.25">
      <c r="B234" s="2" t="s">
        <v>475</v>
      </c>
      <c r="F234">
        <v>1</v>
      </c>
      <c r="Z234">
        <v>1</v>
      </c>
    </row>
    <row r="235" spans="2:26" ht="75" customHeight="1" x14ac:dyDescent="0.25">
      <c r="B235" s="2" t="s">
        <v>625</v>
      </c>
      <c r="J235">
        <v>1</v>
      </c>
      <c r="Z235">
        <v>1</v>
      </c>
    </row>
    <row r="236" spans="2:26" ht="75" customHeight="1" x14ac:dyDescent="0.25">
      <c r="B236" s="2" t="s">
        <v>624</v>
      </c>
      <c r="V236">
        <v>1</v>
      </c>
      <c r="Z236">
        <v>1</v>
      </c>
    </row>
    <row r="237" spans="2:26" ht="75" customHeight="1" x14ac:dyDescent="0.25">
      <c r="B237" s="2" t="s">
        <v>546</v>
      </c>
      <c r="H237">
        <v>1</v>
      </c>
      <c r="Z237">
        <v>1</v>
      </c>
    </row>
    <row r="238" spans="2:26" ht="75" customHeight="1" x14ac:dyDescent="0.25">
      <c r="B238" s="2" t="s">
        <v>442</v>
      </c>
      <c r="F238">
        <v>1</v>
      </c>
      <c r="Z238">
        <v>1</v>
      </c>
    </row>
    <row r="239" spans="2:26" ht="75" customHeight="1" x14ac:dyDescent="0.25">
      <c r="B239" s="2" t="s">
        <v>626</v>
      </c>
      <c r="J239">
        <v>1</v>
      </c>
      <c r="Z239">
        <v>1</v>
      </c>
    </row>
    <row r="240" spans="2:26" ht="75" customHeight="1" x14ac:dyDescent="0.25">
      <c r="B240" s="2" t="s">
        <v>617</v>
      </c>
      <c r="E240">
        <v>1</v>
      </c>
      <c r="Z240">
        <v>1</v>
      </c>
    </row>
    <row r="241" spans="2:26" ht="75" customHeight="1" x14ac:dyDescent="0.25">
      <c r="B241" s="2" t="s">
        <v>466</v>
      </c>
      <c r="J241">
        <v>1</v>
      </c>
      <c r="Z241">
        <v>1</v>
      </c>
    </row>
    <row r="242" spans="2:26" ht="75" customHeight="1" x14ac:dyDescent="0.25">
      <c r="B242" s="2" t="s">
        <v>594</v>
      </c>
      <c r="C242">
        <v>1</v>
      </c>
      <c r="Z242">
        <v>1</v>
      </c>
    </row>
    <row r="243" spans="2:26" ht="75" customHeight="1" x14ac:dyDescent="0.25">
      <c r="B243" s="2" t="s">
        <v>586</v>
      </c>
      <c r="P243">
        <v>1</v>
      </c>
      <c r="Z243">
        <v>1</v>
      </c>
    </row>
    <row r="244" spans="2:26" ht="75" customHeight="1" x14ac:dyDescent="0.25">
      <c r="B244" s="2" t="s">
        <v>563</v>
      </c>
      <c r="L244">
        <v>1</v>
      </c>
      <c r="Z244">
        <v>1</v>
      </c>
    </row>
    <row r="245" spans="2:26" ht="75" customHeight="1" x14ac:dyDescent="0.25">
      <c r="B245" s="2" t="s">
        <v>533</v>
      </c>
      <c r="I245">
        <v>1</v>
      </c>
      <c r="Z245">
        <v>1</v>
      </c>
    </row>
    <row r="246" spans="2:26" ht="75" customHeight="1" x14ac:dyDescent="0.25">
      <c r="B246" s="2" t="s">
        <v>540</v>
      </c>
      <c r="H246">
        <v>1</v>
      </c>
      <c r="Z246">
        <v>1</v>
      </c>
    </row>
    <row r="247" spans="2:26" ht="75" customHeight="1" x14ac:dyDescent="0.25">
      <c r="B247" s="2" t="s">
        <v>492</v>
      </c>
      <c r="G247">
        <v>1</v>
      </c>
      <c r="Z247">
        <v>1</v>
      </c>
    </row>
    <row r="248" spans="2:26" ht="75" customHeight="1" x14ac:dyDescent="0.25">
      <c r="B248" s="2" t="s">
        <v>571</v>
      </c>
      <c r="I248">
        <v>1</v>
      </c>
      <c r="Z248">
        <v>1</v>
      </c>
    </row>
    <row r="249" spans="2:26" ht="75" customHeight="1" x14ac:dyDescent="0.25">
      <c r="B249" s="2" t="s">
        <v>471</v>
      </c>
      <c r="G249">
        <v>1</v>
      </c>
      <c r="Z249">
        <v>1</v>
      </c>
    </row>
    <row r="250" spans="2:26" ht="75" customHeight="1" x14ac:dyDescent="0.25">
      <c r="B250" s="2" t="s">
        <v>450</v>
      </c>
      <c r="I250">
        <v>1</v>
      </c>
      <c r="Z250">
        <v>1</v>
      </c>
    </row>
    <row r="251" spans="2:26" ht="75" customHeight="1" x14ac:dyDescent="0.25">
      <c r="B251" s="2" t="s">
        <v>506</v>
      </c>
      <c r="J251">
        <v>1</v>
      </c>
      <c r="Z251">
        <v>1</v>
      </c>
    </row>
    <row r="252" spans="2:26" ht="75" customHeight="1" x14ac:dyDescent="0.25">
      <c r="B252" s="2" t="s">
        <v>542</v>
      </c>
      <c r="I252">
        <v>1</v>
      </c>
      <c r="Z252">
        <v>1</v>
      </c>
    </row>
    <row r="253" spans="2:26" ht="75" customHeight="1" x14ac:dyDescent="0.25">
      <c r="B253" s="2" t="s">
        <v>592</v>
      </c>
      <c r="D253">
        <v>1</v>
      </c>
      <c r="Z253">
        <v>1</v>
      </c>
    </row>
    <row r="254" spans="2:26" ht="75" customHeight="1" x14ac:dyDescent="0.25">
      <c r="B254" s="2" t="s">
        <v>535</v>
      </c>
      <c r="F254">
        <v>1</v>
      </c>
      <c r="Z254">
        <v>1</v>
      </c>
    </row>
    <row r="255" spans="2:26" ht="75" customHeight="1" x14ac:dyDescent="0.25">
      <c r="B255" s="2" t="s">
        <v>560</v>
      </c>
      <c r="F255">
        <v>1</v>
      </c>
      <c r="Z255">
        <v>1</v>
      </c>
    </row>
    <row r="256" spans="2:26" ht="86.1" customHeight="1" x14ac:dyDescent="0.25">
      <c r="B256" s="2" t="s">
        <v>543</v>
      </c>
      <c r="I256">
        <v>1</v>
      </c>
      <c r="Z256">
        <v>1</v>
      </c>
    </row>
    <row r="257" spans="2:26" x14ac:dyDescent="0.25">
      <c r="B257" s="2" t="s">
        <v>643</v>
      </c>
      <c r="C257">
        <v>62</v>
      </c>
      <c r="D257">
        <v>155</v>
      </c>
      <c r="E257">
        <v>213</v>
      </c>
      <c r="F257">
        <v>617</v>
      </c>
      <c r="G257">
        <v>766</v>
      </c>
      <c r="H257">
        <v>913</v>
      </c>
      <c r="I257">
        <v>1118</v>
      </c>
      <c r="J257">
        <v>522</v>
      </c>
      <c r="K257">
        <v>35</v>
      </c>
      <c r="L257">
        <v>289</v>
      </c>
      <c r="M257">
        <v>131</v>
      </c>
      <c r="N257">
        <v>196</v>
      </c>
      <c r="O257">
        <v>269</v>
      </c>
      <c r="P257">
        <v>256</v>
      </c>
      <c r="Q257">
        <v>366</v>
      </c>
      <c r="R257">
        <v>401</v>
      </c>
      <c r="S257">
        <v>409</v>
      </c>
      <c r="T257">
        <v>388</v>
      </c>
      <c r="U257">
        <v>503</v>
      </c>
      <c r="V257">
        <v>818</v>
      </c>
      <c r="W257">
        <v>65</v>
      </c>
      <c r="X257">
        <v>126</v>
      </c>
      <c r="Y257">
        <v>120</v>
      </c>
      <c r="Z257">
        <v>8738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 FILE</vt:lpstr>
      <vt:lpstr>Photo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2023-04-27T09:24:25Z</dcterms:created>
  <dcterms:modified xsi:type="dcterms:W3CDTF">2024-02-16T17:02:40Z</dcterms:modified>
</cp:coreProperties>
</file>